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firstSheet="9" activeTab="11"/>
  </bookViews>
  <sheets>
    <sheet name="101年度補助經費" sheetId="1" r:id="rId1"/>
    <sheet name="102年度補助經費" sheetId="2" r:id="rId2"/>
    <sheet name="103年度補助經費" sheetId="3" r:id="rId3"/>
    <sheet name="104年度補助經費" sheetId="4" r:id="rId4"/>
    <sheet name="105年度補助經費" sheetId="5" r:id="rId5"/>
    <sheet name="106年度補助經費" sheetId="6" r:id="rId6"/>
    <sheet name="107年度補助經費 " sheetId="7" r:id="rId7"/>
    <sheet name="108年度補助經費 " sheetId="8" r:id="rId8"/>
    <sheet name="109年度補助經費" sheetId="9" r:id="rId9"/>
    <sheet name="110年度補助經費" sheetId="10" r:id="rId10"/>
    <sheet name="111年度補助經費" sheetId="11" r:id="rId11"/>
    <sheet name="112年度補助經費" sheetId="12" r:id="rId12"/>
  </sheets>
  <definedNames/>
  <calcPr fullCalcOnLoad="1"/>
</workbook>
</file>

<file path=xl/sharedStrings.xml><?xml version="1.0" encoding="utf-8"?>
<sst xmlns="http://schemas.openxmlformats.org/spreadsheetml/2006/main" count="367" uniqueCount="54">
  <si>
    <t>新北市</t>
  </si>
  <si>
    <t>臺北市</t>
  </si>
  <si>
    <t>臺中市</t>
  </si>
  <si>
    <t>臺南市</t>
  </si>
  <si>
    <t>高雄市</t>
  </si>
  <si>
    <t>桃園縣</t>
  </si>
  <si>
    <t>新竹縣</t>
  </si>
  <si>
    <t>苗栗縣</t>
  </si>
  <si>
    <t>南投縣</t>
  </si>
  <si>
    <t>彰化縣</t>
  </si>
  <si>
    <t>雲林縣</t>
  </si>
  <si>
    <t>嘉義縣</t>
  </si>
  <si>
    <t>屏東縣</t>
  </si>
  <si>
    <t>臺東縣</t>
  </si>
  <si>
    <t>花蓮縣</t>
  </si>
  <si>
    <t>宜蘭縣</t>
  </si>
  <si>
    <t>基隆市</t>
  </si>
  <si>
    <t>新竹市</t>
  </si>
  <si>
    <t>嘉義市</t>
  </si>
  <si>
    <t>澎湖縣</t>
  </si>
  <si>
    <t>金門縣</t>
  </si>
  <si>
    <t>連江縣</t>
  </si>
  <si>
    <t>縣市別</t>
  </si>
  <si>
    <t>合計</t>
  </si>
  <si>
    <t>總計</t>
  </si>
  <si>
    <t>公立幼兒園
導師費差額</t>
  </si>
  <si>
    <t>私立幼兒園
導師費差額</t>
  </si>
  <si>
    <t>私立幼兒園
新增資格人員
導師費差額</t>
  </si>
  <si>
    <t>教育部補助經費</t>
  </si>
  <si>
    <t>教育部國教署補助經費</t>
  </si>
  <si>
    <t>公立幼兒園</t>
  </si>
  <si>
    <t>私立幼兒園</t>
  </si>
  <si>
    <t>單位：元</t>
  </si>
  <si>
    <t>單位：元</t>
  </si>
  <si>
    <t>102年度補助各公私立幼兒園導師費差額及教保費經費</t>
  </si>
  <si>
    <t>101年度補助各公私立幼兒園導師費差額經費</t>
  </si>
  <si>
    <t>103年度補助各公私立幼兒園導師費差額及教保費經費</t>
  </si>
  <si>
    <t>104年度補助各公私立幼兒園導師費差額及教保費經費</t>
  </si>
  <si>
    <t>桃園市</t>
  </si>
  <si>
    <t>105年度補助各公私立幼兒園導師費差額及教保費經費</t>
  </si>
  <si>
    <t>106年度補助各公私立幼兒園導師費差額及教保費經費</t>
  </si>
  <si>
    <t>107年度補助各公私立幼兒園導師職務加給差額及教保費經費</t>
  </si>
  <si>
    <t>108年度補助各公私立幼兒園導師職務加給差額及教保費經費</t>
  </si>
  <si>
    <t>註：108年度（含107學年度第2學期及108學年度第1學期）</t>
  </si>
  <si>
    <t>註：107年度（含107年1-7月及108學年度第1學期）</t>
  </si>
  <si>
    <t>109年度補助各公私立幼兒園導師職務加給差額及教保費經費</t>
  </si>
  <si>
    <t>註：109年度（含108學年度第2學期及109學年度第1學期）</t>
  </si>
  <si>
    <t>註：110年度（含109學年度第2學期及110學年度第1學期）</t>
  </si>
  <si>
    <t>110年度補助教保服務機構導師職務加給差額及教保費經費</t>
  </si>
  <si>
    <t>私立教保服務機構</t>
  </si>
  <si>
    <t>111年度補助教保服務機構導師職務加給差額及教保費經費</t>
  </si>
  <si>
    <t>註：111年度（含110學年度第2學期及111學年度第1學期）</t>
  </si>
  <si>
    <t>112年度補助教保服務機構導師職務加給差額及教保費經費</t>
  </si>
  <si>
    <t>註：112年度（含111學年度第2學期及112學年度第1學期）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</si>
</sst>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&quot;$&quot;#,##0_);[Red]\(&quot;$&quot;#,##0\)"/>
    <numFmt numFmtId="182" formatCode="&quot;NT$&quot;#,##0_);[Red]\(&quot;NT$&quot;#,##0\)"/>
    <numFmt numFmtId="183" formatCode="#,##0;\(#,##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標楷體"/>
      <family val="4"/>
    </font>
    <font>
      <b/>
      <sz val="16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FF"/>
      <name val="標楷體"/>
      <family val="4"/>
    </font>
    <font>
      <b/>
      <sz val="16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>
      <alignment horizontal="right" vertical="center" wrapText="1"/>
    </xf>
    <xf numFmtId="41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0" xfId="0" applyNumberFormat="1" applyFont="1" applyFill="1" applyAlignment="1" applyProtection="1">
      <alignment horizontal="center" vertical="center"/>
      <protection locked="0"/>
    </xf>
    <xf numFmtId="0" fontId="5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3" borderId="11" xfId="0" applyNumberFormat="1" applyFont="1" applyFill="1" applyBorder="1" applyAlignment="1" applyProtection="1">
      <alignment horizontal="center" vertical="center"/>
      <protection locked="0"/>
    </xf>
    <xf numFmtId="0" fontId="5" fillId="2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41" fontId="6" fillId="0" borderId="0" xfId="0" applyNumberFormat="1" applyFont="1" applyFill="1" applyAlignment="1" applyProtection="1">
      <alignment horizontal="center" vertical="center"/>
      <protection locked="0"/>
    </xf>
    <xf numFmtId="0" fontId="7" fillId="23" borderId="13" xfId="0" applyNumberFormat="1" applyFont="1" applyFill="1" applyBorder="1" applyAlignment="1" applyProtection="1">
      <alignment horizontal="center" vertical="center"/>
      <protection locked="0"/>
    </xf>
    <xf numFmtId="41" fontId="7" fillId="23" borderId="14" xfId="0" applyNumberFormat="1" applyFont="1" applyFill="1" applyBorder="1" applyAlignment="1" applyProtection="1">
      <alignment horizontal="right" vertical="center"/>
      <protection locked="0"/>
    </xf>
    <xf numFmtId="41" fontId="45" fillId="0" borderId="11" xfId="0" applyNumberFormat="1" applyFont="1" applyFill="1" applyBorder="1" applyAlignment="1" applyProtection="1">
      <alignment horizontal="right" vertical="center"/>
      <protection locked="0"/>
    </xf>
    <xf numFmtId="41" fontId="46" fillId="23" borderId="15" xfId="0" applyNumberFormat="1" applyFont="1" applyFill="1" applyBorder="1" applyAlignment="1" applyProtection="1">
      <alignment horizontal="right" vertical="center"/>
      <protection locked="0"/>
    </xf>
    <xf numFmtId="41" fontId="45" fillId="0" borderId="0" xfId="0" applyNumberFormat="1" applyFont="1" applyFill="1" applyAlignment="1" applyProtection="1">
      <alignment horizontal="right" vertical="center"/>
      <protection locked="0"/>
    </xf>
    <xf numFmtId="0" fontId="4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3" borderId="13" xfId="0" applyNumberFormat="1" applyFont="1" applyFill="1" applyBorder="1" applyAlignment="1">
      <alignment horizontal="center" vertical="center"/>
    </xf>
    <xf numFmtId="41" fontId="7" fillId="23" borderId="14" xfId="0" applyNumberFormat="1" applyFont="1" applyFill="1" applyBorder="1" applyAlignment="1">
      <alignment horizontal="right" vertical="center"/>
    </xf>
    <xf numFmtId="41" fontId="45" fillId="0" borderId="11" xfId="0" applyNumberFormat="1" applyFont="1" applyFill="1" applyBorder="1" applyAlignment="1">
      <alignment horizontal="right" vertical="center"/>
    </xf>
    <xf numFmtId="41" fontId="46" fillId="23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7" fillId="23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5" fillId="23" borderId="18" xfId="0" applyNumberFormat="1" applyFont="1" applyFill="1" applyBorder="1" applyAlignment="1" applyProtection="1">
      <alignment horizontal="center" vertical="center"/>
      <protection locked="0"/>
    </xf>
    <xf numFmtId="0" fontId="5" fillId="2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right" vertical="center"/>
      <protection locked="0"/>
    </xf>
    <xf numFmtId="0" fontId="5" fillId="23" borderId="21" xfId="0" applyNumberFormat="1" applyFont="1" applyFill="1" applyBorder="1" applyAlignment="1" applyProtection="1">
      <alignment horizontal="center" vertical="center"/>
      <protection locked="0"/>
    </xf>
    <xf numFmtId="0" fontId="5" fillId="2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23" borderId="21" xfId="0" applyNumberFormat="1" applyFont="1" applyFill="1" applyBorder="1" applyAlignment="1">
      <alignment horizontal="center" vertical="center"/>
    </xf>
    <xf numFmtId="0" fontId="5" fillId="23" borderId="12" xfId="0" applyNumberFormat="1" applyFont="1" applyFill="1" applyBorder="1" applyAlignment="1">
      <alignment horizontal="center" vertical="center"/>
    </xf>
    <xf numFmtId="0" fontId="5" fillId="23" borderId="18" xfId="0" applyNumberFormat="1" applyFont="1" applyFill="1" applyBorder="1" applyAlignment="1">
      <alignment horizontal="center" vertical="center"/>
    </xf>
    <xf numFmtId="0" fontId="5" fillId="2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22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3">
      <selection activeCell="A1" sqref="A1:E1"/>
    </sheetView>
  </sheetViews>
  <sheetFormatPr defaultColWidth="9.00390625" defaultRowHeight="16.5"/>
  <cols>
    <col min="1" max="1" width="15.625" style="13" customWidth="1"/>
    <col min="2" max="2" width="24.125" style="3" customWidth="1"/>
    <col min="3" max="3" width="25.375" style="3" customWidth="1"/>
    <col min="4" max="4" width="24.50390625" style="3" customWidth="1"/>
    <col min="5" max="5" width="24.125" style="19" customWidth="1"/>
    <col min="6" max="7" width="6.625" style="3" customWidth="1"/>
    <col min="8" max="8" width="12.625" style="6" customWidth="1"/>
    <col min="9" max="11" width="12.625" style="14" customWidth="1"/>
    <col min="12" max="14" width="12.625" style="6" customWidth="1"/>
    <col min="15" max="16384" width="9.00390625" style="3" customWidth="1"/>
  </cols>
  <sheetData>
    <row r="1" spans="1:5" ht="30" customHeight="1">
      <c r="A1" s="38" t="s">
        <v>35</v>
      </c>
      <c r="B1" s="38"/>
      <c r="C1" s="38"/>
      <c r="D1" s="38"/>
      <c r="E1" s="38"/>
    </row>
    <row r="2" spans="1:11" s="6" customFormat="1" ht="15" customHeight="1" thickBot="1">
      <c r="A2" s="35" t="s">
        <v>33</v>
      </c>
      <c r="B2" s="35"/>
      <c r="C2" s="35"/>
      <c r="D2" s="35"/>
      <c r="E2" s="35"/>
      <c r="I2" s="14"/>
      <c r="J2" s="14"/>
      <c r="K2" s="14"/>
    </row>
    <row r="3" spans="1:11" s="6" customFormat="1" ht="30" customHeight="1">
      <c r="A3" s="36" t="s">
        <v>22</v>
      </c>
      <c r="B3" s="33" t="s">
        <v>28</v>
      </c>
      <c r="C3" s="33"/>
      <c r="D3" s="33"/>
      <c r="E3" s="34"/>
      <c r="I3" s="14"/>
      <c r="J3" s="14"/>
      <c r="K3" s="14"/>
    </row>
    <row r="4" spans="1:5" s="6" customFormat="1" ht="60" customHeight="1">
      <c r="A4" s="37"/>
      <c r="B4" s="7" t="s">
        <v>25</v>
      </c>
      <c r="C4" s="7" t="s">
        <v>26</v>
      </c>
      <c r="D4" s="20" t="s">
        <v>27</v>
      </c>
      <c r="E4" s="8" t="s">
        <v>23</v>
      </c>
    </row>
    <row r="5" spans="1:5" ht="30" customHeight="1">
      <c r="A5" s="12" t="s">
        <v>1</v>
      </c>
      <c r="B5" s="5">
        <v>21703500</v>
      </c>
      <c r="C5" s="5">
        <v>18090000</v>
      </c>
      <c r="D5" s="5">
        <v>2514000</v>
      </c>
      <c r="E5" s="17">
        <f aca="true" t="shared" si="0" ref="E5:E26">SUM(B5:D5)</f>
        <v>42307500</v>
      </c>
    </row>
    <row r="6" spans="1:5" ht="30" customHeight="1">
      <c r="A6" s="12" t="s">
        <v>0</v>
      </c>
      <c r="B6" s="5">
        <v>22415500</v>
      </c>
      <c r="C6" s="5">
        <v>12324000</v>
      </c>
      <c r="D6" s="5">
        <v>2052000</v>
      </c>
      <c r="E6" s="17">
        <f t="shared" si="0"/>
        <v>36791500</v>
      </c>
    </row>
    <row r="7" spans="1:5" ht="30" customHeight="1">
      <c r="A7" s="12" t="s">
        <v>2</v>
      </c>
      <c r="B7" s="5">
        <v>11834319</v>
      </c>
      <c r="C7" s="5">
        <v>22325200</v>
      </c>
      <c r="D7" s="5">
        <v>1685200</v>
      </c>
      <c r="E7" s="17">
        <f t="shared" si="0"/>
        <v>35844719</v>
      </c>
    </row>
    <row r="8" spans="1:5" ht="30" customHeight="1">
      <c r="A8" s="12" t="s">
        <v>3</v>
      </c>
      <c r="B8" s="5">
        <v>12276000</v>
      </c>
      <c r="C8" s="5">
        <v>15115600</v>
      </c>
      <c r="D8" s="5">
        <v>2587600</v>
      </c>
      <c r="E8" s="17">
        <f t="shared" si="0"/>
        <v>29979200</v>
      </c>
    </row>
    <row r="9" spans="1:5" ht="30" customHeight="1">
      <c r="A9" s="12" t="s">
        <v>4</v>
      </c>
      <c r="B9" s="5">
        <v>17520000</v>
      </c>
      <c r="C9" s="5">
        <v>23198800</v>
      </c>
      <c r="D9" s="5">
        <v>4406800</v>
      </c>
      <c r="E9" s="17">
        <f t="shared" si="0"/>
        <v>45125600</v>
      </c>
    </row>
    <row r="10" spans="1:5" ht="30" customHeight="1">
      <c r="A10" s="12" t="s">
        <v>5</v>
      </c>
      <c r="B10" s="5">
        <v>5609067</v>
      </c>
      <c r="C10" s="5">
        <v>20281600</v>
      </c>
      <c r="D10" s="5">
        <v>2761600</v>
      </c>
      <c r="E10" s="17">
        <f t="shared" si="0"/>
        <v>28652267</v>
      </c>
    </row>
    <row r="11" spans="1:5" ht="30" customHeight="1">
      <c r="A11" s="12" t="s">
        <v>6</v>
      </c>
      <c r="B11" s="5">
        <v>2383500</v>
      </c>
      <c r="C11" s="5">
        <v>4288400</v>
      </c>
      <c r="D11" s="5">
        <v>976400</v>
      </c>
      <c r="E11" s="17">
        <f t="shared" si="0"/>
        <v>7648300</v>
      </c>
    </row>
    <row r="12" spans="1:5" ht="30" customHeight="1">
      <c r="A12" s="12" t="s">
        <v>17</v>
      </c>
      <c r="B12" s="5">
        <v>2754000</v>
      </c>
      <c r="C12" s="5">
        <v>5044800</v>
      </c>
      <c r="D12" s="5">
        <v>700800</v>
      </c>
      <c r="E12" s="17">
        <f t="shared" si="0"/>
        <v>8499600</v>
      </c>
    </row>
    <row r="13" spans="1:5" ht="30" customHeight="1">
      <c r="A13" s="12" t="s">
        <v>7</v>
      </c>
      <c r="B13" s="5">
        <v>3528000</v>
      </c>
      <c r="C13" s="5">
        <v>2974000</v>
      </c>
      <c r="D13" s="5">
        <v>622000</v>
      </c>
      <c r="E13" s="17">
        <f t="shared" si="0"/>
        <v>7124000</v>
      </c>
    </row>
    <row r="14" spans="1:5" ht="30" customHeight="1">
      <c r="A14" s="12" t="s">
        <v>9</v>
      </c>
      <c r="B14" s="5">
        <v>3403500</v>
      </c>
      <c r="C14" s="5">
        <v>5144000</v>
      </c>
      <c r="D14" s="5">
        <v>1376000</v>
      </c>
      <c r="E14" s="17">
        <f t="shared" si="0"/>
        <v>9923500</v>
      </c>
    </row>
    <row r="15" spans="1:5" ht="30" customHeight="1">
      <c r="A15" s="12" t="s">
        <v>8</v>
      </c>
      <c r="B15" s="5">
        <v>4647000</v>
      </c>
      <c r="C15" s="5">
        <v>1057600</v>
      </c>
      <c r="D15" s="5">
        <v>193600</v>
      </c>
      <c r="E15" s="17">
        <f t="shared" si="0"/>
        <v>5898200</v>
      </c>
    </row>
    <row r="16" spans="1:5" ht="30" customHeight="1">
      <c r="A16" s="12" t="s">
        <v>10</v>
      </c>
      <c r="B16" s="5">
        <v>1293000</v>
      </c>
      <c r="C16" s="5">
        <v>4302400</v>
      </c>
      <c r="D16" s="5">
        <v>1686400</v>
      </c>
      <c r="E16" s="17">
        <f t="shared" si="0"/>
        <v>7281800</v>
      </c>
    </row>
    <row r="17" spans="1:5" ht="30" customHeight="1">
      <c r="A17" s="12" t="s">
        <v>11</v>
      </c>
      <c r="B17" s="5">
        <v>3660000</v>
      </c>
      <c r="C17" s="5">
        <v>2385600</v>
      </c>
      <c r="D17" s="5">
        <v>105600</v>
      </c>
      <c r="E17" s="17">
        <f t="shared" si="0"/>
        <v>6151200</v>
      </c>
    </row>
    <row r="18" spans="1:5" ht="30" customHeight="1">
      <c r="A18" s="12" t="s">
        <v>18</v>
      </c>
      <c r="B18" s="5">
        <v>1824000</v>
      </c>
      <c r="C18" s="5">
        <v>2804400</v>
      </c>
      <c r="D18" s="5">
        <v>668400</v>
      </c>
      <c r="E18" s="17">
        <f t="shared" si="0"/>
        <v>5296800</v>
      </c>
    </row>
    <row r="19" spans="1:5" ht="30" customHeight="1">
      <c r="A19" s="12" t="s">
        <v>12</v>
      </c>
      <c r="B19" s="5">
        <v>5320500</v>
      </c>
      <c r="C19" s="5">
        <v>3162800</v>
      </c>
      <c r="D19" s="5">
        <v>1050800</v>
      </c>
      <c r="E19" s="17">
        <f t="shared" si="0"/>
        <v>9534100</v>
      </c>
    </row>
    <row r="20" spans="1:5" ht="30" customHeight="1">
      <c r="A20" s="12" t="s">
        <v>13</v>
      </c>
      <c r="B20" s="5">
        <v>4137000</v>
      </c>
      <c r="C20" s="5">
        <v>971600</v>
      </c>
      <c r="D20" s="5">
        <v>131600</v>
      </c>
      <c r="E20" s="17">
        <f t="shared" si="0"/>
        <v>5240200</v>
      </c>
    </row>
    <row r="21" spans="1:5" ht="30" customHeight="1">
      <c r="A21" s="12" t="s">
        <v>14</v>
      </c>
      <c r="B21" s="5">
        <v>4216500</v>
      </c>
      <c r="C21" s="5">
        <v>1323600</v>
      </c>
      <c r="D21" s="5">
        <v>363600</v>
      </c>
      <c r="E21" s="17">
        <f t="shared" si="0"/>
        <v>5903700</v>
      </c>
    </row>
    <row r="22" spans="1:5" ht="30" customHeight="1">
      <c r="A22" s="12" t="s">
        <v>15</v>
      </c>
      <c r="B22" s="5">
        <v>3109500</v>
      </c>
      <c r="C22" s="5">
        <v>1707600</v>
      </c>
      <c r="D22" s="5">
        <v>507600</v>
      </c>
      <c r="E22" s="17">
        <f t="shared" si="0"/>
        <v>5324700</v>
      </c>
    </row>
    <row r="23" spans="1:5" ht="30" customHeight="1">
      <c r="A23" s="12" t="s">
        <v>16</v>
      </c>
      <c r="B23" s="5">
        <v>3736500</v>
      </c>
      <c r="C23" s="5">
        <v>785600</v>
      </c>
      <c r="D23" s="5">
        <v>161600</v>
      </c>
      <c r="E23" s="17">
        <f t="shared" si="0"/>
        <v>4683700</v>
      </c>
    </row>
    <row r="24" spans="1:5" ht="30" customHeight="1">
      <c r="A24" s="12" t="s">
        <v>19</v>
      </c>
      <c r="B24" s="5">
        <v>706500</v>
      </c>
      <c r="C24" s="5">
        <v>39600</v>
      </c>
      <c r="D24" s="5">
        <v>39600</v>
      </c>
      <c r="E24" s="17">
        <f t="shared" si="0"/>
        <v>785700</v>
      </c>
    </row>
    <row r="25" spans="1:5" ht="30" customHeight="1">
      <c r="A25" s="12" t="s">
        <v>20</v>
      </c>
      <c r="B25" s="5">
        <v>2728500</v>
      </c>
      <c r="C25" s="5">
        <v>8800</v>
      </c>
      <c r="D25" s="5">
        <v>8800</v>
      </c>
      <c r="E25" s="17">
        <f t="shared" si="0"/>
        <v>2746100</v>
      </c>
    </row>
    <row r="26" spans="1:5" ht="30" customHeight="1">
      <c r="A26" s="12" t="s">
        <v>21</v>
      </c>
      <c r="B26" s="5">
        <v>354000</v>
      </c>
      <c r="C26" s="5">
        <v>0</v>
      </c>
      <c r="D26" s="5">
        <v>0</v>
      </c>
      <c r="E26" s="17">
        <f t="shared" si="0"/>
        <v>354000</v>
      </c>
    </row>
    <row r="27" spans="1:5" ht="60" customHeight="1" thickBot="1">
      <c r="A27" s="15" t="s">
        <v>24</v>
      </c>
      <c r="B27" s="16">
        <f>SUM(B5:B26)</f>
        <v>139160386</v>
      </c>
      <c r="C27" s="16">
        <f>SUM(C5:C26)</f>
        <v>147336000</v>
      </c>
      <c r="D27" s="16">
        <f>SUM(D5:D26)</f>
        <v>24600000</v>
      </c>
      <c r="E27" s="18">
        <f>SUM(E5:E26)</f>
        <v>311096386</v>
      </c>
    </row>
    <row r="28" ht="30" customHeight="1"/>
    <row r="29" ht="30" customHeight="1"/>
    <row r="30" ht="30" customHeight="1"/>
    <row r="31" ht="30" customHeight="1"/>
  </sheetData>
  <sheetProtection/>
  <mergeCells count="4">
    <mergeCell ref="B3:E3"/>
    <mergeCell ref="A2:E2"/>
    <mergeCell ref="A3:A4"/>
    <mergeCell ref="A1:E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PageLayoutView="0" workbookViewId="0" topLeftCell="A1">
      <selection activeCell="D25" sqref="D25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5.00390625" style="0" customWidth="1"/>
  </cols>
  <sheetData>
    <row r="1" spans="1:4" ht="24.75" customHeight="1">
      <c r="A1" s="45" t="s">
        <v>48</v>
      </c>
      <c r="B1" s="45"/>
      <c r="C1" s="45"/>
      <c r="D1" s="45"/>
    </row>
    <row r="2" spans="1:4" ht="17.25" thickBot="1">
      <c r="A2" s="43" t="s">
        <v>32</v>
      </c>
      <c r="B2" s="43"/>
      <c r="C2" s="43"/>
      <c r="D2" s="43"/>
    </row>
    <row r="3" spans="1:4" ht="24.75" customHeight="1">
      <c r="A3" s="39" t="s">
        <v>22</v>
      </c>
      <c r="B3" s="41" t="s">
        <v>29</v>
      </c>
      <c r="C3" s="41"/>
      <c r="D3" s="42"/>
    </row>
    <row r="4" spans="1:4" ht="24.75" customHeight="1">
      <c r="A4" s="40"/>
      <c r="B4" s="9" t="s">
        <v>30</v>
      </c>
      <c r="C4" s="7" t="s">
        <v>49</v>
      </c>
      <c r="D4" s="8" t="s">
        <v>23</v>
      </c>
    </row>
    <row r="5" spans="1:4" ht="21">
      <c r="A5" s="11" t="s">
        <v>1</v>
      </c>
      <c r="B5" s="30">
        <v>32887912</v>
      </c>
      <c r="C5" s="32">
        <v>44050124</v>
      </c>
      <c r="D5" s="31">
        <f aca="true" t="shared" si="0" ref="D5:D26">SUM(B5:C5)</f>
        <v>76938036</v>
      </c>
    </row>
    <row r="6" spans="1:4" ht="21">
      <c r="A6" s="11" t="s">
        <v>0</v>
      </c>
      <c r="B6" s="30">
        <v>38591296</v>
      </c>
      <c r="C6" s="32">
        <v>64898921</v>
      </c>
      <c r="D6" s="31">
        <f t="shared" si="0"/>
        <v>103490217</v>
      </c>
    </row>
    <row r="7" spans="1:4" ht="21">
      <c r="A7" s="11" t="s">
        <v>38</v>
      </c>
      <c r="B7" s="30">
        <v>19138737</v>
      </c>
      <c r="C7" s="32">
        <v>48829885</v>
      </c>
      <c r="D7" s="31">
        <f>SUM(B7:C7)</f>
        <v>67968622</v>
      </c>
    </row>
    <row r="8" spans="1:4" ht="21">
      <c r="A8" s="11" t="s">
        <v>2</v>
      </c>
      <c r="B8" s="30">
        <v>26170832</v>
      </c>
      <c r="C8" s="32">
        <v>71606691</v>
      </c>
      <c r="D8" s="31">
        <f t="shared" si="0"/>
        <v>97777523</v>
      </c>
    </row>
    <row r="9" spans="1:4" ht="21">
      <c r="A9" s="11" t="s">
        <v>3</v>
      </c>
      <c r="B9" s="30">
        <v>17595000</v>
      </c>
      <c r="C9" s="32">
        <v>44450175</v>
      </c>
      <c r="D9" s="31">
        <f t="shared" si="0"/>
        <v>62045175</v>
      </c>
    </row>
    <row r="10" spans="1:4" ht="21">
      <c r="A10" s="11" t="s">
        <v>4</v>
      </c>
      <c r="B10" s="30">
        <v>23206005</v>
      </c>
      <c r="C10" s="32">
        <v>55543645</v>
      </c>
      <c r="D10" s="31">
        <f t="shared" si="0"/>
        <v>78749650</v>
      </c>
    </row>
    <row r="11" spans="1:4" ht="21">
      <c r="A11" s="11" t="s">
        <v>16</v>
      </c>
      <c r="B11" s="30">
        <v>6248393</v>
      </c>
      <c r="C11" s="32">
        <v>4294646</v>
      </c>
      <c r="D11" s="31">
        <f>SUM(B11:C11)</f>
        <v>10543039</v>
      </c>
    </row>
    <row r="12" spans="1:4" ht="21">
      <c r="A12" s="11" t="s">
        <v>17</v>
      </c>
      <c r="B12" s="30">
        <v>3946173</v>
      </c>
      <c r="C12" s="32">
        <v>15107474</v>
      </c>
      <c r="D12" s="31">
        <f>SUM(B12:C12)</f>
        <v>19053647</v>
      </c>
    </row>
    <row r="13" spans="1:4" ht="21">
      <c r="A13" s="11" t="s">
        <v>6</v>
      </c>
      <c r="B13" s="30">
        <v>5247600</v>
      </c>
      <c r="C13" s="32">
        <v>17270770</v>
      </c>
      <c r="D13" s="31">
        <f t="shared" si="0"/>
        <v>22518370</v>
      </c>
    </row>
    <row r="14" spans="1:4" ht="21">
      <c r="A14" s="11" t="s">
        <v>7</v>
      </c>
      <c r="B14" s="30">
        <v>4386206</v>
      </c>
      <c r="C14" s="32">
        <v>10851704</v>
      </c>
      <c r="D14" s="31">
        <f t="shared" si="0"/>
        <v>15237910</v>
      </c>
    </row>
    <row r="15" spans="1:4" ht="21">
      <c r="A15" s="11" t="s">
        <v>9</v>
      </c>
      <c r="B15" s="30">
        <v>9108000</v>
      </c>
      <c r="C15" s="32">
        <v>24876626</v>
      </c>
      <c r="D15" s="31">
        <f t="shared" si="0"/>
        <v>33984626</v>
      </c>
    </row>
    <row r="16" spans="1:4" ht="21">
      <c r="A16" s="11" t="s">
        <v>8</v>
      </c>
      <c r="B16" s="30">
        <v>7357274</v>
      </c>
      <c r="C16" s="32">
        <v>7699120</v>
      </c>
      <c r="D16" s="31">
        <f t="shared" si="0"/>
        <v>15056394</v>
      </c>
    </row>
    <row r="17" spans="1:4" ht="21">
      <c r="A17" s="11" t="s">
        <v>10</v>
      </c>
      <c r="B17" s="30">
        <v>6432600</v>
      </c>
      <c r="C17" s="32">
        <v>10211222</v>
      </c>
      <c r="D17" s="31">
        <f t="shared" si="0"/>
        <v>16643822</v>
      </c>
    </row>
    <row r="18" spans="1:4" ht="21">
      <c r="A18" s="11" t="s">
        <v>18</v>
      </c>
      <c r="B18" s="30">
        <v>3525023</v>
      </c>
      <c r="C18" s="32">
        <v>6147600</v>
      </c>
      <c r="D18" s="31">
        <f>SUM(B18:C18)</f>
        <v>9672623</v>
      </c>
    </row>
    <row r="19" spans="1:4" ht="21">
      <c r="A19" s="11" t="s">
        <v>11</v>
      </c>
      <c r="B19" s="30">
        <v>6149400</v>
      </c>
      <c r="C19" s="32">
        <v>5700600</v>
      </c>
      <c r="D19" s="31">
        <f t="shared" si="0"/>
        <v>11850000</v>
      </c>
    </row>
    <row r="20" spans="1:4" ht="21">
      <c r="A20" s="11" t="s">
        <v>12</v>
      </c>
      <c r="B20" s="30">
        <v>8203200</v>
      </c>
      <c r="C20" s="32">
        <v>13215518</v>
      </c>
      <c r="D20" s="31">
        <f t="shared" si="0"/>
        <v>21418718</v>
      </c>
    </row>
    <row r="21" spans="1:4" ht="21">
      <c r="A21" s="11" t="s">
        <v>13</v>
      </c>
      <c r="B21" s="30">
        <v>5997000</v>
      </c>
      <c r="C21" s="32">
        <v>1930499</v>
      </c>
      <c r="D21" s="31">
        <f t="shared" si="0"/>
        <v>7927499</v>
      </c>
    </row>
    <row r="22" spans="1:4" ht="21">
      <c r="A22" s="11" t="s">
        <v>14</v>
      </c>
      <c r="B22" s="30">
        <v>4291200</v>
      </c>
      <c r="C22" s="32">
        <v>4091310</v>
      </c>
      <c r="D22" s="31">
        <f t="shared" si="0"/>
        <v>8382510</v>
      </c>
    </row>
    <row r="23" spans="1:4" ht="21">
      <c r="A23" s="11" t="s">
        <v>15</v>
      </c>
      <c r="B23" s="30">
        <v>6924000</v>
      </c>
      <c r="C23" s="32">
        <v>6675000</v>
      </c>
      <c r="D23" s="31">
        <f t="shared" si="0"/>
        <v>13599000</v>
      </c>
    </row>
    <row r="24" spans="1:4" ht="21">
      <c r="A24" s="11" t="s">
        <v>19</v>
      </c>
      <c r="B24" s="30">
        <v>1543800</v>
      </c>
      <c r="C24" s="32">
        <v>456000</v>
      </c>
      <c r="D24" s="31">
        <f t="shared" si="0"/>
        <v>1999800</v>
      </c>
    </row>
    <row r="25" spans="1:4" ht="21">
      <c r="A25" s="11" t="s">
        <v>20</v>
      </c>
      <c r="B25" s="30">
        <v>3119400</v>
      </c>
      <c r="C25" s="32">
        <v>108000</v>
      </c>
      <c r="D25" s="31">
        <f t="shared" si="0"/>
        <v>3227400</v>
      </c>
    </row>
    <row r="26" spans="1:4" ht="21">
      <c r="A26" s="11" t="s">
        <v>21</v>
      </c>
      <c r="B26" s="30">
        <v>469200</v>
      </c>
      <c r="C26" s="32">
        <v>0</v>
      </c>
      <c r="D26" s="31">
        <f t="shared" si="0"/>
        <v>469200</v>
      </c>
    </row>
    <row r="27" spans="1:4" ht="21.75" thickBot="1">
      <c r="A27" s="21" t="s">
        <v>24</v>
      </c>
      <c r="B27" s="16">
        <f>SUM(B5:B26)</f>
        <v>240538251</v>
      </c>
      <c r="C27" s="22">
        <f>SUM(C5:C26)</f>
        <v>458015530</v>
      </c>
      <c r="D27" s="29">
        <f>SUM(D5:D26)</f>
        <v>698553781</v>
      </c>
    </row>
    <row r="28" spans="1:4" ht="16.5">
      <c r="A28" s="46" t="s">
        <v>47</v>
      </c>
      <c r="B28" s="46"/>
      <c r="C28" s="46"/>
      <c r="D28" s="46"/>
    </row>
  </sheetData>
  <sheetProtection/>
  <mergeCells count="5">
    <mergeCell ref="A1:D1"/>
    <mergeCell ref="A2:D2"/>
    <mergeCell ref="A3:A4"/>
    <mergeCell ref="B3:D3"/>
    <mergeCell ref="A28:D28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PageLayoutView="0" workbookViewId="0" topLeftCell="A1">
      <selection activeCell="G19" sqref="G19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5.00390625" style="0" customWidth="1"/>
  </cols>
  <sheetData>
    <row r="1" spans="1:4" ht="24.75" customHeight="1">
      <c r="A1" s="45" t="s">
        <v>50</v>
      </c>
      <c r="B1" s="45"/>
      <c r="C1" s="45"/>
      <c r="D1" s="45"/>
    </row>
    <row r="2" spans="1:4" ht="17.25" thickBot="1">
      <c r="A2" s="43" t="s">
        <v>32</v>
      </c>
      <c r="B2" s="43"/>
      <c r="C2" s="43"/>
      <c r="D2" s="43"/>
    </row>
    <row r="3" spans="1:4" ht="24.75" customHeight="1">
      <c r="A3" s="39" t="s">
        <v>22</v>
      </c>
      <c r="B3" s="41" t="s">
        <v>29</v>
      </c>
      <c r="C3" s="41"/>
      <c r="D3" s="42"/>
    </row>
    <row r="4" spans="1:4" ht="24.75" customHeight="1">
      <c r="A4" s="40"/>
      <c r="B4" s="9" t="s">
        <v>30</v>
      </c>
      <c r="C4" s="7" t="s">
        <v>49</v>
      </c>
      <c r="D4" s="8" t="s">
        <v>23</v>
      </c>
    </row>
    <row r="5" spans="1:4" ht="21">
      <c r="A5" s="11" t="s">
        <v>1</v>
      </c>
      <c r="B5" s="30">
        <v>32864944</v>
      </c>
      <c r="C5" s="32">
        <v>45292252</v>
      </c>
      <c r="D5" s="31">
        <f aca="true" t="shared" si="0" ref="D5:D26">SUM(B5:C5)</f>
        <v>78157196</v>
      </c>
    </row>
    <row r="6" spans="1:4" ht="21">
      <c r="A6" s="11" t="s">
        <v>0</v>
      </c>
      <c r="B6" s="30">
        <v>39109960</v>
      </c>
      <c r="C6" s="32">
        <v>64525800</v>
      </c>
      <c r="D6" s="31">
        <f t="shared" si="0"/>
        <v>103635760</v>
      </c>
    </row>
    <row r="7" spans="1:4" ht="21">
      <c r="A7" s="11" t="s">
        <v>38</v>
      </c>
      <c r="B7" s="30">
        <v>19911839</v>
      </c>
      <c r="C7" s="32">
        <v>48633143</v>
      </c>
      <c r="D7" s="31">
        <f>SUM(B7:C7)</f>
        <v>68544982</v>
      </c>
    </row>
    <row r="8" spans="1:4" ht="21">
      <c r="A8" s="11" t="s">
        <v>2</v>
      </c>
      <c r="B8" s="30">
        <v>26748837</v>
      </c>
      <c r="C8" s="32">
        <v>72088846</v>
      </c>
      <c r="D8" s="31">
        <f t="shared" si="0"/>
        <v>98837683</v>
      </c>
    </row>
    <row r="9" spans="1:4" ht="21">
      <c r="A9" s="11" t="s">
        <v>3</v>
      </c>
      <c r="B9" s="30">
        <v>18570600</v>
      </c>
      <c r="C9" s="32">
        <v>45383403</v>
      </c>
      <c r="D9" s="31">
        <f t="shared" si="0"/>
        <v>63954003</v>
      </c>
    </row>
    <row r="10" spans="1:4" ht="21">
      <c r="A10" s="11" t="s">
        <v>4</v>
      </c>
      <c r="B10" s="30">
        <v>25136182</v>
      </c>
      <c r="C10" s="32">
        <v>57983453</v>
      </c>
      <c r="D10" s="31">
        <f t="shared" si="0"/>
        <v>83119635</v>
      </c>
    </row>
    <row r="11" spans="1:4" ht="21">
      <c r="A11" s="11" t="s">
        <v>16</v>
      </c>
      <c r="B11" s="30">
        <v>6194400</v>
      </c>
      <c r="C11" s="32">
        <v>4950010</v>
      </c>
      <c r="D11" s="31">
        <f>SUM(B11:C11)</f>
        <v>11144410</v>
      </c>
    </row>
    <row r="12" spans="1:4" ht="21">
      <c r="A12" s="11" t="s">
        <v>17</v>
      </c>
      <c r="B12" s="30">
        <v>4261200</v>
      </c>
      <c r="C12" s="32">
        <v>14854800</v>
      </c>
      <c r="D12" s="31">
        <f>SUM(B12:C12)</f>
        <v>19116000</v>
      </c>
    </row>
    <row r="13" spans="1:4" ht="21">
      <c r="A13" s="11" t="s">
        <v>6</v>
      </c>
      <c r="B13" s="30">
        <v>5293200</v>
      </c>
      <c r="C13" s="32">
        <v>18668763</v>
      </c>
      <c r="D13" s="31">
        <f t="shared" si="0"/>
        <v>23961963</v>
      </c>
    </row>
    <row r="14" spans="1:4" ht="21">
      <c r="A14" s="11" t="s">
        <v>7</v>
      </c>
      <c r="B14" s="30">
        <v>4516244</v>
      </c>
      <c r="C14" s="32">
        <v>12097370</v>
      </c>
      <c r="D14" s="31">
        <f t="shared" si="0"/>
        <v>16613614</v>
      </c>
    </row>
    <row r="15" spans="1:4" ht="21">
      <c r="A15" s="11" t="s">
        <v>9</v>
      </c>
      <c r="B15" s="30">
        <v>9014400</v>
      </c>
      <c r="C15" s="32">
        <v>25043554</v>
      </c>
      <c r="D15" s="31">
        <f t="shared" si="0"/>
        <v>34057954</v>
      </c>
    </row>
    <row r="16" spans="1:4" ht="21">
      <c r="A16" s="11" t="s">
        <v>8</v>
      </c>
      <c r="B16" s="30">
        <v>7479000</v>
      </c>
      <c r="C16" s="32">
        <v>7758836</v>
      </c>
      <c r="D16" s="31">
        <f t="shared" si="0"/>
        <v>15237836</v>
      </c>
    </row>
    <row r="17" spans="1:4" ht="21">
      <c r="A17" s="11" t="s">
        <v>10</v>
      </c>
      <c r="B17" s="30">
        <v>6551278</v>
      </c>
      <c r="C17" s="32">
        <v>10292746</v>
      </c>
      <c r="D17" s="31">
        <f t="shared" si="0"/>
        <v>16844024</v>
      </c>
    </row>
    <row r="18" spans="1:4" ht="21">
      <c r="A18" s="11" t="s">
        <v>18</v>
      </c>
      <c r="B18" s="30">
        <v>3603000</v>
      </c>
      <c r="C18" s="32">
        <v>6393406</v>
      </c>
      <c r="D18" s="31">
        <f>SUM(B18:C18)</f>
        <v>9996406</v>
      </c>
    </row>
    <row r="19" spans="1:4" ht="21">
      <c r="A19" s="11" t="s">
        <v>11</v>
      </c>
      <c r="B19" s="30">
        <v>6327600</v>
      </c>
      <c r="C19" s="32">
        <v>5905712</v>
      </c>
      <c r="D19" s="31">
        <f t="shared" si="0"/>
        <v>12233312</v>
      </c>
    </row>
    <row r="20" spans="1:4" ht="21">
      <c r="A20" s="11" t="s">
        <v>12</v>
      </c>
      <c r="B20" s="30">
        <v>8527800</v>
      </c>
      <c r="C20" s="32">
        <v>13034679</v>
      </c>
      <c r="D20" s="31">
        <f t="shared" si="0"/>
        <v>21562479</v>
      </c>
    </row>
    <row r="21" spans="1:4" ht="21">
      <c r="A21" s="11" t="s">
        <v>13</v>
      </c>
      <c r="B21" s="30">
        <v>6230400</v>
      </c>
      <c r="C21" s="32">
        <v>2132468</v>
      </c>
      <c r="D21" s="31">
        <f t="shared" si="0"/>
        <v>8362868</v>
      </c>
    </row>
    <row r="22" spans="1:4" ht="21">
      <c r="A22" s="11" t="s">
        <v>14</v>
      </c>
      <c r="B22" s="30">
        <v>4462425</v>
      </c>
      <c r="C22" s="32">
        <v>4235240</v>
      </c>
      <c r="D22" s="31">
        <f t="shared" si="0"/>
        <v>8697665</v>
      </c>
    </row>
    <row r="23" spans="1:4" ht="21">
      <c r="A23" s="11" t="s">
        <v>15</v>
      </c>
      <c r="B23" s="30">
        <v>7113757</v>
      </c>
      <c r="C23" s="32">
        <v>6576106</v>
      </c>
      <c r="D23" s="31">
        <f t="shared" si="0"/>
        <v>13689863</v>
      </c>
    </row>
    <row r="24" spans="1:4" ht="21">
      <c r="A24" s="11" t="s">
        <v>19</v>
      </c>
      <c r="B24" s="30">
        <v>1533000</v>
      </c>
      <c r="C24" s="32">
        <v>447750</v>
      </c>
      <c r="D24" s="31">
        <f t="shared" si="0"/>
        <v>1980750</v>
      </c>
    </row>
    <row r="25" spans="1:4" ht="21">
      <c r="A25" s="11" t="s">
        <v>20</v>
      </c>
      <c r="B25" s="30">
        <v>3483600</v>
      </c>
      <c r="C25" s="32">
        <v>172800</v>
      </c>
      <c r="D25" s="31">
        <f t="shared" si="0"/>
        <v>3656400</v>
      </c>
    </row>
    <row r="26" spans="1:4" ht="21">
      <c r="A26" s="11" t="s">
        <v>21</v>
      </c>
      <c r="B26" s="30">
        <v>439759</v>
      </c>
      <c r="C26" s="32">
        <v>0</v>
      </c>
      <c r="D26" s="31">
        <f t="shared" si="0"/>
        <v>439759</v>
      </c>
    </row>
    <row r="27" spans="1:4" ht="21.75" thickBot="1">
      <c r="A27" s="21" t="s">
        <v>24</v>
      </c>
      <c r="B27" s="16">
        <f>SUM(B5:B26)</f>
        <v>247373425</v>
      </c>
      <c r="C27" s="22">
        <f>SUM(C5:C26)</f>
        <v>466471137</v>
      </c>
      <c r="D27" s="29">
        <f>SUM(D5:D26)</f>
        <v>713844562</v>
      </c>
    </row>
    <row r="28" spans="1:4" ht="16.5">
      <c r="A28" s="46" t="s">
        <v>51</v>
      </c>
      <c r="B28" s="46"/>
      <c r="C28" s="46"/>
      <c r="D28" s="46"/>
    </row>
  </sheetData>
  <sheetProtection/>
  <mergeCells count="5">
    <mergeCell ref="A1:D1"/>
    <mergeCell ref="A2:D2"/>
    <mergeCell ref="A3:A4"/>
    <mergeCell ref="B3:D3"/>
    <mergeCell ref="A28:D28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90" zoomScaleNormal="90" zoomScalePageLayoutView="0" workbookViewId="0" topLeftCell="A1">
      <selection activeCell="A1" sqref="A1:D1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6.625" style="0" bestFit="1" customWidth="1"/>
  </cols>
  <sheetData>
    <row r="1" spans="1:4" ht="24.75" customHeight="1">
      <c r="A1" s="45" t="s">
        <v>52</v>
      </c>
      <c r="B1" s="45"/>
      <c r="C1" s="45"/>
      <c r="D1" s="45"/>
    </row>
    <row r="2" spans="1:4" ht="17.25" thickBot="1">
      <c r="A2" s="43" t="s">
        <v>32</v>
      </c>
      <c r="B2" s="43"/>
      <c r="C2" s="43"/>
      <c r="D2" s="43"/>
    </row>
    <row r="3" spans="1:4" ht="24.75" customHeight="1">
      <c r="A3" s="39" t="s">
        <v>22</v>
      </c>
      <c r="B3" s="41" t="s">
        <v>29</v>
      </c>
      <c r="C3" s="41"/>
      <c r="D3" s="42"/>
    </row>
    <row r="4" spans="1:4" ht="24.75" customHeight="1">
      <c r="A4" s="40"/>
      <c r="B4" s="9" t="s">
        <v>30</v>
      </c>
      <c r="C4" s="7" t="s">
        <v>49</v>
      </c>
      <c r="D4" s="8" t="s">
        <v>23</v>
      </c>
    </row>
    <row r="5" spans="1:4" ht="21">
      <c r="A5" s="11" t="s">
        <v>1</v>
      </c>
      <c r="B5" s="30">
        <v>38400360</v>
      </c>
      <c r="C5" s="32">
        <v>74231100</v>
      </c>
      <c r="D5" s="31">
        <f aca="true" t="shared" si="0" ref="D5:D26">SUM(B5:C5)</f>
        <v>112631460</v>
      </c>
    </row>
    <row r="6" spans="1:4" ht="21">
      <c r="A6" s="11" t="s">
        <v>0</v>
      </c>
      <c r="B6" s="30">
        <v>50779799</v>
      </c>
      <c r="C6" s="32">
        <v>131922176</v>
      </c>
      <c r="D6" s="31">
        <f t="shared" si="0"/>
        <v>182701975</v>
      </c>
    </row>
    <row r="7" spans="1:4" ht="21">
      <c r="A7" s="11" t="s">
        <v>38</v>
      </c>
      <c r="B7" s="30">
        <v>28478080</v>
      </c>
      <c r="C7" s="32">
        <v>91855419</v>
      </c>
      <c r="D7" s="31">
        <f>SUM(B7:C7)</f>
        <v>120333499</v>
      </c>
    </row>
    <row r="8" spans="1:4" ht="21">
      <c r="A8" s="11" t="s">
        <v>2</v>
      </c>
      <c r="B8" s="30">
        <v>36320000</v>
      </c>
      <c r="C8" s="32">
        <v>126579700</v>
      </c>
      <c r="D8" s="31">
        <f t="shared" si="0"/>
        <v>162899700</v>
      </c>
    </row>
    <row r="9" spans="1:4" ht="21">
      <c r="A9" s="11" t="s">
        <v>3</v>
      </c>
      <c r="B9" s="30">
        <v>25209200</v>
      </c>
      <c r="C9" s="32">
        <v>79190890</v>
      </c>
      <c r="D9" s="31">
        <f t="shared" si="0"/>
        <v>104400090</v>
      </c>
    </row>
    <row r="10" spans="1:4" ht="21">
      <c r="A10" s="11" t="s">
        <v>4</v>
      </c>
      <c r="B10" s="30">
        <v>33555643</v>
      </c>
      <c r="C10" s="32">
        <v>104414085</v>
      </c>
      <c r="D10" s="31">
        <f t="shared" si="0"/>
        <v>137969728</v>
      </c>
    </row>
    <row r="11" spans="1:4" ht="21">
      <c r="A11" s="11" t="s">
        <v>16</v>
      </c>
      <c r="B11" s="30">
        <v>7454500</v>
      </c>
      <c r="C11" s="32">
        <v>9561300</v>
      </c>
      <c r="D11" s="31">
        <f>SUM(B11:C11)</f>
        <v>17015800</v>
      </c>
    </row>
    <row r="12" spans="1:4" ht="21">
      <c r="A12" s="11" t="s">
        <v>17</v>
      </c>
      <c r="B12" s="30">
        <v>4840300</v>
      </c>
      <c r="C12" s="32">
        <v>23875100</v>
      </c>
      <c r="D12" s="31">
        <f>SUM(B12:C12)</f>
        <v>28715400</v>
      </c>
    </row>
    <row r="13" spans="1:4" ht="21">
      <c r="A13" s="11" t="s">
        <v>6</v>
      </c>
      <c r="B13" s="30">
        <v>7574500</v>
      </c>
      <c r="C13" s="32">
        <v>31083555</v>
      </c>
      <c r="D13" s="31">
        <f t="shared" si="0"/>
        <v>38658055</v>
      </c>
    </row>
    <row r="14" spans="1:4" ht="21">
      <c r="A14" s="11" t="s">
        <v>7</v>
      </c>
      <c r="B14" s="30">
        <v>7255300</v>
      </c>
      <c r="C14" s="32">
        <v>21924767</v>
      </c>
      <c r="D14" s="31">
        <f t="shared" si="0"/>
        <v>29180067</v>
      </c>
    </row>
    <row r="15" spans="1:4" ht="21">
      <c r="A15" s="11" t="s">
        <v>9</v>
      </c>
      <c r="B15" s="30">
        <v>16295800</v>
      </c>
      <c r="C15" s="32">
        <v>47768217</v>
      </c>
      <c r="D15" s="31">
        <f t="shared" si="0"/>
        <v>64064017</v>
      </c>
    </row>
    <row r="16" spans="1:4" ht="21">
      <c r="A16" s="11" t="s">
        <v>8</v>
      </c>
      <c r="B16" s="30">
        <v>10635100</v>
      </c>
      <c r="C16" s="32">
        <v>15577822</v>
      </c>
      <c r="D16" s="31">
        <f t="shared" si="0"/>
        <v>26212922</v>
      </c>
    </row>
    <row r="17" spans="1:4" ht="21">
      <c r="A17" s="11" t="s">
        <v>10</v>
      </c>
      <c r="B17" s="30">
        <v>14137698</v>
      </c>
      <c r="C17" s="32">
        <v>18662481</v>
      </c>
      <c r="D17" s="31">
        <f t="shared" si="0"/>
        <v>32800179</v>
      </c>
    </row>
    <row r="18" spans="1:4" ht="21">
      <c r="A18" s="11" t="s">
        <v>18</v>
      </c>
      <c r="B18" s="30">
        <v>3853400</v>
      </c>
      <c r="C18" s="32">
        <v>10951497</v>
      </c>
      <c r="D18" s="31">
        <f>SUM(B18:C18)</f>
        <v>14804897</v>
      </c>
    </row>
    <row r="19" spans="1:4" ht="21">
      <c r="A19" s="11" t="s">
        <v>11</v>
      </c>
      <c r="B19" s="30">
        <v>10325691</v>
      </c>
      <c r="C19" s="32">
        <v>10449987</v>
      </c>
      <c r="D19" s="31">
        <f t="shared" si="0"/>
        <v>20775678</v>
      </c>
    </row>
    <row r="20" spans="1:4" ht="21">
      <c r="A20" s="11" t="s">
        <v>12</v>
      </c>
      <c r="B20" s="30">
        <v>12698700</v>
      </c>
      <c r="C20" s="32">
        <v>25689198</v>
      </c>
      <c r="D20" s="31">
        <f t="shared" si="0"/>
        <v>38387898</v>
      </c>
    </row>
    <row r="21" spans="1:4" ht="21">
      <c r="A21" s="11" t="s">
        <v>13</v>
      </c>
      <c r="B21" s="30">
        <v>7511700</v>
      </c>
      <c r="C21" s="32">
        <v>4773341</v>
      </c>
      <c r="D21" s="31">
        <f t="shared" si="0"/>
        <v>12285041</v>
      </c>
    </row>
    <row r="22" spans="1:4" ht="21">
      <c r="A22" s="11" t="s">
        <v>14</v>
      </c>
      <c r="B22" s="30">
        <v>8234400</v>
      </c>
      <c r="C22" s="32">
        <v>7656707</v>
      </c>
      <c r="D22" s="31">
        <f t="shared" si="0"/>
        <v>15891107</v>
      </c>
    </row>
    <row r="23" spans="1:4" ht="21">
      <c r="A23" s="11" t="s">
        <v>15</v>
      </c>
      <c r="B23" s="30">
        <v>12181200</v>
      </c>
      <c r="C23" s="32">
        <v>12227965</v>
      </c>
      <c r="D23" s="31">
        <f t="shared" si="0"/>
        <v>24409165</v>
      </c>
    </row>
    <row r="24" spans="1:4" ht="21">
      <c r="A24" s="11" t="s">
        <v>19</v>
      </c>
      <c r="B24" s="30">
        <v>2733500</v>
      </c>
      <c r="C24" s="32">
        <v>1179144</v>
      </c>
      <c r="D24" s="31">
        <f t="shared" si="0"/>
        <v>3912644</v>
      </c>
    </row>
    <row r="25" spans="1:4" ht="21">
      <c r="A25" s="11" t="s">
        <v>20</v>
      </c>
      <c r="B25" s="30">
        <v>4047000</v>
      </c>
      <c r="C25" s="32">
        <v>508200</v>
      </c>
      <c r="D25" s="31">
        <f t="shared" si="0"/>
        <v>4555200</v>
      </c>
    </row>
    <row r="26" spans="1:4" ht="21">
      <c r="A26" s="11" t="s">
        <v>21</v>
      </c>
      <c r="B26" s="30">
        <v>703008</v>
      </c>
      <c r="C26" s="32">
        <v>0</v>
      </c>
      <c r="D26" s="31">
        <f t="shared" si="0"/>
        <v>703008</v>
      </c>
    </row>
    <row r="27" spans="1:4" ht="21.75" thickBot="1">
      <c r="A27" s="21" t="s">
        <v>24</v>
      </c>
      <c r="B27" s="16">
        <f>SUM(B5:B26)</f>
        <v>343224879</v>
      </c>
      <c r="C27" s="22">
        <f>SUM(C5:C26)</f>
        <v>850082651</v>
      </c>
      <c r="D27" s="29">
        <f>SUM(D5:D26)</f>
        <v>1193307530</v>
      </c>
    </row>
    <row r="28" spans="1:4" ht="16.5">
      <c r="A28" s="46" t="s">
        <v>53</v>
      </c>
      <c r="B28" s="46"/>
      <c r="C28" s="46"/>
      <c r="D28" s="46"/>
    </row>
  </sheetData>
  <sheetProtection/>
  <mergeCells count="5">
    <mergeCell ref="A1:D1"/>
    <mergeCell ref="A2:D2"/>
    <mergeCell ref="A3:A4"/>
    <mergeCell ref="B3:D3"/>
    <mergeCell ref="A28:D28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6">
      <selection activeCell="A1" sqref="A1:D1"/>
    </sheetView>
  </sheetViews>
  <sheetFormatPr defaultColWidth="9.00390625" defaultRowHeight="16.5"/>
  <cols>
    <col min="1" max="1" width="15.625" style="10" customWidth="1"/>
    <col min="2" max="2" width="24.375" style="2" customWidth="1"/>
    <col min="3" max="3" width="23.375" style="2" customWidth="1"/>
    <col min="4" max="4" width="24.75390625" style="2" customWidth="1"/>
    <col min="5" max="5" width="20.625" style="2" customWidth="1"/>
    <col min="6" max="7" width="6.625" style="2" customWidth="1"/>
    <col min="8" max="8" width="12.625" style="2" customWidth="1"/>
    <col min="9" max="11" width="12.625" style="25" customWidth="1"/>
    <col min="12" max="14" width="12.625" style="2" customWidth="1"/>
    <col min="15" max="16384" width="9.00390625" style="2" customWidth="1"/>
  </cols>
  <sheetData>
    <row r="1" spans="1:4" ht="30" customHeight="1">
      <c r="A1" s="44" t="s">
        <v>34</v>
      </c>
      <c r="B1" s="44"/>
      <c r="C1" s="44"/>
      <c r="D1" s="44"/>
    </row>
    <row r="2" spans="1:11" s="1" customFormat="1" ht="15" customHeight="1" thickBot="1">
      <c r="A2" s="43" t="s">
        <v>32</v>
      </c>
      <c r="B2" s="43"/>
      <c r="C2" s="43"/>
      <c r="D2" s="43"/>
      <c r="E2" s="10"/>
      <c r="I2" s="26"/>
      <c r="J2" s="26"/>
      <c r="K2" s="26"/>
    </row>
    <row r="3" spans="1:11" s="1" customFormat="1" ht="30" customHeight="1">
      <c r="A3" s="39" t="s">
        <v>22</v>
      </c>
      <c r="B3" s="41" t="s">
        <v>29</v>
      </c>
      <c r="C3" s="41"/>
      <c r="D3" s="42"/>
      <c r="E3" s="10"/>
      <c r="I3" s="26"/>
      <c r="J3" s="26"/>
      <c r="K3" s="26"/>
    </row>
    <row r="4" spans="1:11" s="1" customFormat="1" ht="60" customHeight="1">
      <c r="A4" s="40"/>
      <c r="B4" s="9" t="s">
        <v>30</v>
      </c>
      <c r="C4" s="7" t="s">
        <v>31</v>
      </c>
      <c r="D4" s="8" t="s">
        <v>23</v>
      </c>
      <c r="E4" s="10"/>
      <c r="I4" s="26"/>
      <c r="J4" s="26"/>
      <c r="K4" s="26"/>
    </row>
    <row r="5" spans="1:13" ht="30" customHeight="1">
      <c r="A5" s="11" t="s">
        <v>1</v>
      </c>
      <c r="B5" s="4">
        <v>23961450</v>
      </c>
      <c r="C5" s="4">
        <v>34443943</v>
      </c>
      <c r="D5" s="23">
        <f aca="true" t="shared" si="0" ref="D5:D26">SUM(B5:C5)</f>
        <v>58405393</v>
      </c>
      <c r="K5" s="2"/>
      <c r="L5" s="25"/>
      <c r="M5" s="25"/>
    </row>
    <row r="6" spans="1:13" ht="30" customHeight="1">
      <c r="A6" s="11" t="s">
        <v>0</v>
      </c>
      <c r="B6" s="4">
        <v>28351318</v>
      </c>
      <c r="C6" s="4">
        <v>52593400</v>
      </c>
      <c r="D6" s="23">
        <f t="shared" si="0"/>
        <v>80944718</v>
      </c>
      <c r="K6" s="2"/>
      <c r="L6" s="25"/>
      <c r="M6" s="25"/>
    </row>
    <row r="7" spans="1:13" ht="30" customHeight="1">
      <c r="A7" s="11" t="s">
        <v>2</v>
      </c>
      <c r="B7" s="4">
        <v>18260710</v>
      </c>
      <c r="C7" s="4">
        <v>54915500</v>
      </c>
      <c r="D7" s="23">
        <f t="shared" si="0"/>
        <v>73176210</v>
      </c>
      <c r="K7" s="2"/>
      <c r="L7" s="25"/>
      <c r="M7" s="25"/>
    </row>
    <row r="8" spans="1:13" ht="30" customHeight="1">
      <c r="A8" s="11" t="s">
        <v>3</v>
      </c>
      <c r="B8" s="4">
        <v>15032333</v>
      </c>
      <c r="C8" s="4">
        <v>32110600</v>
      </c>
      <c r="D8" s="23">
        <f t="shared" si="0"/>
        <v>47142933</v>
      </c>
      <c r="K8" s="2"/>
      <c r="L8" s="25"/>
      <c r="M8" s="25"/>
    </row>
    <row r="9" spans="1:13" ht="30" customHeight="1">
      <c r="A9" s="11" t="s">
        <v>4</v>
      </c>
      <c r="B9" s="4">
        <v>20206844</v>
      </c>
      <c r="C9" s="4">
        <v>44156729</v>
      </c>
      <c r="D9" s="23">
        <f t="shared" si="0"/>
        <v>64363573</v>
      </c>
      <c r="K9" s="2"/>
      <c r="L9" s="25"/>
      <c r="M9" s="25"/>
    </row>
    <row r="10" spans="1:13" ht="30" customHeight="1">
      <c r="A10" s="11" t="s">
        <v>5</v>
      </c>
      <c r="B10" s="4">
        <v>10605574</v>
      </c>
      <c r="C10" s="4">
        <v>31678800</v>
      </c>
      <c r="D10" s="23">
        <f t="shared" si="0"/>
        <v>42284374</v>
      </c>
      <c r="K10" s="2"/>
      <c r="L10" s="25"/>
      <c r="M10" s="25"/>
    </row>
    <row r="11" spans="1:13" ht="30" customHeight="1">
      <c r="A11" s="11" t="s">
        <v>6</v>
      </c>
      <c r="B11" s="4">
        <v>3607812</v>
      </c>
      <c r="C11" s="4">
        <v>11277300</v>
      </c>
      <c r="D11" s="23">
        <f t="shared" si="0"/>
        <v>14885112</v>
      </c>
      <c r="K11" s="2"/>
      <c r="L11" s="25"/>
      <c r="M11" s="25"/>
    </row>
    <row r="12" spans="1:13" ht="30" customHeight="1">
      <c r="A12" s="11" t="s">
        <v>17</v>
      </c>
      <c r="B12" s="4">
        <v>2875888</v>
      </c>
      <c r="C12" s="4">
        <v>10000700</v>
      </c>
      <c r="D12" s="23">
        <f t="shared" si="0"/>
        <v>12876588</v>
      </c>
      <c r="K12" s="2"/>
      <c r="L12" s="25"/>
      <c r="M12" s="25"/>
    </row>
    <row r="13" spans="1:13" ht="30" customHeight="1">
      <c r="A13" s="11" t="s">
        <v>7</v>
      </c>
      <c r="B13" s="4">
        <v>3653555</v>
      </c>
      <c r="C13" s="4">
        <v>7933400</v>
      </c>
      <c r="D13" s="23">
        <f t="shared" si="0"/>
        <v>11586955</v>
      </c>
      <c r="K13" s="2"/>
      <c r="L13" s="25"/>
      <c r="M13" s="25"/>
    </row>
    <row r="14" spans="1:13" ht="30" customHeight="1">
      <c r="A14" s="11" t="s">
        <v>9</v>
      </c>
      <c r="B14" s="4">
        <v>8615304</v>
      </c>
      <c r="C14" s="4">
        <v>17608800</v>
      </c>
      <c r="D14" s="23">
        <f t="shared" si="0"/>
        <v>26224104</v>
      </c>
      <c r="K14" s="2"/>
      <c r="L14" s="25"/>
      <c r="M14" s="25"/>
    </row>
    <row r="15" spans="1:13" ht="30" customHeight="1">
      <c r="A15" s="11" t="s">
        <v>8</v>
      </c>
      <c r="B15" s="4">
        <v>6016212</v>
      </c>
      <c r="C15" s="4">
        <v>5099300</v>
      </c>
      <c r="D15" s="23">
        <f t="shared" si="0"/>
        <v>11115512</v>
      </c>
      <c r="K15" s="2"/>
      <c r="L15" s="25"/>
      <c r="M15" s="25"/>
    </row>
    <row r="16" spans="1:13" ht="30" customHeight="1">
      <c r="A16" s="11" t="s">
        <v>10</v>
      </c>
      <c r="B16" s="4">
        <v>5578711</v>
      </c>
      <c r="C16" s="4">
        <v>7344700</v>
      </c>
      <c r="D16" s="23">
        <f t="shared" si="0"/>
        <v>12923411</v>
      </c>
      <c r="K16" s="2"/>
      <c r="L16" s="25"/>
      <c r="M16" s="25"/>
    </row>
    <row r="17" spans="1:13" ht="30" customHeight="1">
      <c r="A17" s="11" t="s">
        <v>11</v>
      </c>
      <c r="B17" s="4">
        <v>4809602</v>
      </c>
      <c r="C17" s="4">
        <v>5496400</v>
      </c>
      <c r="D17" s="23">
        <f t="shared" si="0"/>
        <v>10306002</v>
      </c>
      <c r="K17" s="2"/>
      <c r="L17" s="25"/>
      <c r="M17" s="25"/>
    </row>
    <row r="18" spans="1:13" ht="30" customHeight="1">
      <c r="A18" s="11" t="s">
        <v>18</v>
      </c>
      <c r="B18" s="4">
        <v>2179250</v>
      </c>
      <c r="C18" s="4">
        <v>5653520</v>
      </c>
      <c r="D18" s="23">
        <f t="shared" si="0"/>
        <v>7832770</v>
      </c>
      <c r="K18" s="2"/>
      <c r="L18" s="25"/>
      <c r="M18" s="25"/>
    </row>
    <row r="19" spans="1:13" ht="30" customHeight="1">
      <c r="A19" s="11" t="s">
        <v>12</v>
      </c>
      <c r="B19" s="4">
        <v>7192489</v>
      </c>
      <c r="C19" s="4">
        <v>10589700</v>
      </c>
      <c r="D19" s="23">
        <f t="shared" si="0"/>
        <v>17782189</v>
      </c>
      <c r="K19" s="2"/>
      <c r="L19" s="25"/>
      <c r="M19" s="25"/>
    </row>
    <row r="20" spans="1:13" ht="30" customHeight="1">
      <c r="A20" s="11" t="s">
        <v>13</v>
      </c>
      <c r="B20" s="4">
        <v>4710282</v>
      </c>
      <c r="C20" s="4">
        <v>2113200</v>
      </c>
      <c r="D20" s="23">
        <f t="shared" si="0"/>
        <v>6823482</v>
      </c>
      <c r="K20" s="2"/>
      <c r="L20" s="25"/>
      <c r="M20" s="25"/>
    </row>
    <row r="21" spans="1:13" ht="30" customHeight="1">
      <c r="A21" s="11" t="s">
        <v>14</v>
      </c>
      <c r="B21" s="4">
        <v>4107133</v>
      </c>
      <c r="C21" s="4">
        <v>3126300</v>
      </c>
      <c r="D21" s="23">
        <f t="shared" si="0"/>
        <v>7233433</v>
      </c>
      <c r="K21" s="2"/>
      <c r="L21" s="25"/>
      <c r="M21" s="25"/>
    </row>
    <row r="22" spans="1:13" ht="30" customHeight="1">
      <c r="A22" s="11" t="s">
        <v>15</v>
      </c>
      <c r="B22" s="4">
        <v>6216000</v>
      </c>
      <c r="C22" s="4">
        <v>5477600</v>
      </c>
      <c r="D22" s="23">
        <f t="shared" si="0"/>
        <v>11693600</v>
      </c>
      <c r="K22" s="2"/>
      <c r="L22" s="25"/>
      <c r="M22" s="25"/>
    </row>
    <row r="23" spans="1:13" ht="30" customHeight="1">
      <c r="A23" s="11" t="s">
        <v>16</v>
      </c>
      <c r="B23" s="4">
        <v>4250400</v>
      </c>
      <c r="C23" s="4">
        <v>3516500</v>
      </c>
      <c r="D23" s="23">
        <f t="shared" si="0"/>
        <v>7766900</v>
      </c>
      <c r="K23" s="2"/>
      <c r="L23" s="25"/>
      <c r="M23" s="25"/>
    </row>
    <row r="24" spans="1:13" ht="30" customHeight="1">
      <c r="A24" s="11" t="s">
        <v>19</v>
      </c>
      <c r="B24" s="4">
        <v>1201362</v>
      </c>
      <c r="C24" s="4">
        <v>405100</v>
      </c>
      <c r="D24" s="23">
        <f t="shared" si="0"/>
        <v>1606462</v>
      </c>
      <c r="K24" s="2"/>
      <c r="L24" s="25"/>
      <c r="M24" s="25"/>
    </row>
    <row r="25" spans="1:13" ht="30" customHeight="1">
      <c r="A25" s="11" t="s">
        <v>20</v>
      </c>
      <c r="B25" s="4">
        <v>2751500</v>
      </c>
      <c r="C25" s="4">
        <v>259200</v>
      </c>
      <c r="D25" s="23">
        <f t="shared" si="0"/>
        <v>3010700</v>
      </c>
      <c r="K25" s="2"/>
      <c r="L25" s="25"/>
      <c r="M25" s="25"/>
    </row>
    <row r="26" spans="1:13" ht="30" customHeight="1">
      <c r="A26" s="11" t="s">
        <v>21</v>
      </c>
      <c r="B26" s="4">
        <v>348000</v>
      </c>
      <c r="C26" s="4">
        <v>77400</v>
      </c>
      <c r="D26" s="23">
        <f t="shared" si="0"/>
        <v>425400</v>
      </c>
      <c r="K26" s="2"/>
      <c r="L26" s="25"/>
      <c r="M26" s="25"/>
    </row>
    <row r="27" spans="1:10" ht="60" customHeight="1" thickBot="1">
      <c r="A27" s="21" t="s">
        <v>24</v>
      </c>
      <c r="B27" s="16">
        <f>SUM(B5:B26)</f>
        <v>184531729</v>
      </c>
      <c r="C27" s="22">
        <f>SUM(C5:C26)</f>
        <v>345878092</v>
      </c>
      <c r="D27" s="24">
        <f>SUM(D5:D26)</f>
        <v>530409821</v>
      </c>
      <c r="I27" s="27"/>
      <c r="J27" s="27"/>
    </row>
    <row r="28" ht="30" customHeight="1"/>
    <row r="29" ht="30" customHeight="1"/>
    <row r="30" ht="30" customHeight="1"/>
    <row r="31" ht="30" customHeight="1"/>
  </sheetData>
  <sheetProtection/>
  <mergeCells count="4">
    <mergeCell ref="A3:A4"/>
    <mergeCell ref="B3:D3"/>
    <mergeCell ref="A2:D2"/>
    <mergeCell ref="A1:D1"/>
  </mergeCells>
  <printOptions horizontalCentered="1"/>
  <pageMargins left="0.25" right="0.25" top="0.75" bottom="0.75" header="0.3" footer="0.3"/>
  <pageSetup fitToHeight="1" fitToWidth="1" horizontalDpi="1200" verticalDpi="12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6">
      <selection activeCell="A1" sqref="A1:D1"/>
    </sheetView>
  </sheetViews>
  <sheetFormatPr defaultColWidth="9.00390625" defaultRowHeight="16.5"/>
  <cols>
    <col min="1" max="1" width="15.625" style="10" customWidth="1"/>
    <col min="2" max="2" width="22.75390625" style="2" customWidth="1"/>
    <col min="3" max="3" width="22.625" style="2" customWidth="1"/>
    <col min="4" max="4" width="23.75390625" style="2" customWidth="1"/>
    <col min="5" max="5" width="20.625" style="2" customWidth="1"/>
    <col min="6" max="7" width="6.625" style="2" customWidth="1"/>
    <col min="8" max="8" width="12.625" style="2" customWidth="1"/>
    <col min="9" max="11" width="12.625" style="25" customWidth="1"/>
    <col min="12" max="14" width="12.625" style="2" customWidth="1"/>
    <col min="15" max="16384" width="9.00390625" style="2" customWidth="1"/>
  </cols>
  <sheetData>
    <row r="1" spans="1:4" ht="30" customHeight="1">
      <c r="A1" s="44" t="s">
        <v>36</v>
      </c>
      <c r="B1" s="44"/>
      <c r="C1" s="44"/>
      <c r="D1" s="44"/>
    </row>
    <row r="2" spans="1:11" s="1" customFormat="1" ht="15" customHeight="1" thickBot="1">
      <c r="A2" s="43" t="s">
        <v>32</v>
      </c>
      <c r="B2" s="43"/>
      <c r="C2" s="43"/>
      <c r="D2" s="43"/>
      <c r="E2" s="10"/>
      <c r="I2" s="26"/>
      <c r="J2" s="26"/>
      <c r="K2" s="26"/>
    </row>
    <row r="3" spans="1:11" s="1" customFormat="1" ht="30" customHeight="1">
      <c r="A3" s="39" t="s">
        <v>22</v>
      </c>
      <c r="B3" s="41" t="s">
        <v>29</v>
      </c>
      <c r="C3" s="41"/>
      <c r="D3" s="42"/>
      <c r="E3" s="10"/>
      <c r="I3" s="26"/>
      <c r="J3" s="26"/>
      <c r="K3" s="26"/>
    </row>
    <row r="4" spans="1:11" s="1" customFormat="1" ht="60" customHeight="1">
      <c r="A4" s="40"/>
      <c r="B4" s="9" t="s">
        <v>30</v>
      </c>
      <c r="C4" s="7" t="s">
        <v>31</v>
      </c>
      <c r="D4" s="8" t="s">
        <v>23</v>
      </c>
      <c r="E4" s="10"/>
      <c r="I4" s="26"/>
      <c r="J4" s="26"/>
      <c r="K4" s="26"/>
    </row>
    <row r="5" spans="1:13" ht="30" customHeight="1">
      <c r="A5" s="11" t="s">
        <v>1</v>
      </c>
      <c r="B5" s="4">
        <v>25582768</v>
      </c>
      <c r="C5" s="4">
        <v>38359300</v>
      </c>
      <c r="D5" s="23">
        <f aca="true" t="shared" si="0" ref="D5:D26">SUM(B5:C5)</f>
        <v>63942068</v>
      </c>
      <c r="K5" s="2"/>
      <c r="L5" s="25"/>
      <c r="M5" s="25"/>
    </row>
    <row r="6" spans="1:13" ht="30" customHeight="1">
      <c r="A6" s="11" t="s">
        <v>0</v>
      </c>
      <c r="B6" s="4">
        <v>28043491</v>
      </c>
      <c r="C6" s="4">
        <v>53837900</v>
      </c>
      <c r="D6" s="23">
        <f t="shared" si="0"/>
        <v>81881391</v>
      </c>
      <c r="K6" s="2"/>
      <c r="L6" s="25"/>
      <c r="M6" s="25"/>
    </row>
    <row r="7" spans="1:13" ht="30" customHeight="1">
      <c r="A7" s="11" t="s">
        <v>2</v>
      </c>
      <c r="B7" s="4">
        <v>18926223</v>
      </c>
      <c r="C7" s="4">
        <v>50653200</v>
      </c>
      <c r="D7" s="23">
        <f t="shared" si="0"/>
        <v>69579423</v>
      </c>
      <c r="K7" s="2"/>
      <c r="L7" s="25"/>
      <c r="M7" s="25"/>
    </row>
    <row r="8" spans="1:13" ht="30" customHeight="1">
      <c r="A8" s="11" t="s">
        <v>3</v>
      </c>
      <c r="B8" s="4">
        <v>15079651</v>
      </c>
      <c r="C8" s="4">
        <v>34049400</v>
      </c>
      <c r="D8" s="23">
        <f t="shared" si="0"/>
        <v>49129051</v>
      </c>
      <c r="K8" s="2"/>
      <c r="L8" s="25"/>
      <c r="M8" s="25"/>
    </row>
    <row r="9" spans="1:13" ht="30" customHeight="1">
      <c r="A9" s="11" t="s">
        <v>4</v>
      </c>
      <c r="B9" s="4">
        <v>20731270</v>
      </c>
      <c r="C9" s="4">
        <v>42990900</v>
      </c>
      <c r="D9" s="23">
        <f t="shared" si="0"/>
        <v>63722170</v>
      </c>
      <c r="K9" s="2"/>
      <c r="L9" s="25"/>
      <c r="M9" s="25"/>
    </row>
    <row r="10" spans="1:13" ht="30" customHeight="1">
      <c r="A10" s="11" t="s">
        <v>5</v>
      </c>
      <c r="B10" s="4">
        <v>11520810</v>
      </c>
      <c r="C10" s="4">
        <v>32978400</v>
      </c>
      <c r="D10" s="23">
        <f t="shared" si="0"/>
        <v>44499210</v>
      </c>
      <c r="K10" s="2"/>
      <c r="L10" s="25"/>
      <c r="M10" s="25"/>
    </row>
    <row r="11" spans="1:13" ht="30" customHeight="1">
      <c r="A11" s="11" t="s">
        <v>6</v>
      </c>
      <c r="B11" s="4">
        <v>3927057</v>
      </c>
      <c r="C11" s="4">
        <v>12504800</v>
      </c>
      <c r="D11" s="23">
        <f t="shared" si="0"/>
        <v>16431857</v>
      </c>
      <c r="K11" s="2"/>
      <c r="L11" s="25"/>
      <c r="M11" s="25"/>
    </row>
    <row r="12" spans="1:13" ht="30" customHeight="1">
      <c r="A12" s="11" t="s">
        <v>17</v>
      </c>
      <c r="B12" s="4">
        <v>2948812</v>
      </c>
      <c r="C12" s="4">
        <v>10751547</v>
      </c>
      <c r="D12" s="23">
        <f t="shared" si="0"/>
        <v>13700359</v>
      </c>
      <c r="K12" s="2"/>
      <c r="L12" s="25"/>
      <c r="M12" s="25"/>
    </row>
    <row r="13" spans="1:13" ht="30" customHeight="1">
      <c r="A13" s="11" t="s">
        <v>7</v>
      </c>
      <c r="B13" s="4">
        <v>3693548</v>
      </c>
      <c r="C13" s="4">
        <v>8181600</v>
      </c>
      <c r="D13" s="23">
        <f t="shared" si="0"/>
        <v>11875148</v>
      </c>
      <c r="K13" s="2"/>
      <c r="L13" s="25"/>
      <c r="M13" s="25"/>
    </row>
    <row r="14" spans="1:4" ht="30" customHeight="1">
      <c r="A14" s="11" t="s">
        <v>9</v>
      </c>
      <c r="B14" s="4">
        <v>8475070</v>
      </c>
      <c r="C14" s="4">
        <v>18089200</v>
      </c>
      <c r="D14" s="23">
        <f t="shared" si="0"/>
        <v>26564270</v>
      </c>
    </row>
    <row r="15" spans="1:4" ht="30" customHeight="1">
      <c r="A15" s="11" t="s">
        <v>8</v>
      </c>
      <c r="B15" s="4">
        <v>5914366</v>
      </c>
      <c r="C15" s="4">
        <v>5106300</v>
      </c>
      <c r="D15" s="23">
        <f t="shared" si="0"/>
        <v>11020666</v>
      </c>
    </row>
    <row r="16" spans="1:13" ht="30" customHeight="1">
      <c r="A16" s="11" t="s">
        <v>10</v>
      </c>
      <c r="B16" s="4">
        <v>5609409</v>
      </c>
      <c r="C16" s="4">
        <v>7445500</v>
      </c>
      <c r="D16" s="23">
        <f t="shared" si="0"/>
        <v>13054909</v>
      </c>
      <c r="K16" s="2"/>
      <c r="L16" s="25"/>
      <c r="M16" s="25"/>
    </row>
    <row r="17" spans="1:13" ht="30" customHeight="1">
      <c r="A17" s="11" t="s">
        <v>11</v>
      </c>
      <c r="B17" s="4">
        <v>4965275</v>
      </c>
      <c r="C17" s="4">
        <v>5038600</v>
      </c>
      <c r="D17" s="23">
        <f t="shared" si="0"/>
        <v>10003875</v>
      </c>
      <c r="K17" s="2"/>
      <c r="L17" s="25"/>
      <c r="M17" s="25"/>
    </row>
    <row r="18" spans="1:13" ht="30" customHeight="1">
      <c r="A18" s="11" t="s">
        <v>18</v>
      </c>
      <c r="B18" s="4">
        <v>2105194</v>
      </c>
      <c r="C18" s="4">
        <v>5261600</v>
      </c>
      <c r="D18" s="23">
        <f t="shared" si="0"/>
        <v>7366794</v>
      </c>
      <c r="K18" s="2"/>
      <c r="L18" s="25"/>
      <c r="M18" s="25"/>
    </row>
    <row r="19" spans="1:13" ht="30" customHeight="1">
      <c r="A19" s="11" t="s">
        <v>12</v>
      </c>
      <c r="B19" s="4">
        <v>7021259</v>
      </c>
      <c r="C19" s="4">
        <v>9955100</v>
      </c>
      <c r="D19" s="23">
        <f t="shared" si="0"/>
        <v>16976359</v>
      </c>
      <c r="K19" s="2"/>
      <c r="L19" s="25"/>
      <c r="M19" s="25"/>
    </row>
    <row r="20" spans="1:13" ht="30" customHeight="1">
      <c r="A20" s="11" t="s">
        <v>13</v>
      </c>
      <c r="B20" s="4">
        <v>4833961</v>
      </c>
      <c r="C20" s="4">
        <v>1519500</v>
      </c>
      <c r="D20" s="23">
        <f t="shared" si="0"/>
        <v>6353461</v>
      </c>
      <c r="K20" s="2"/>
      <c r="L20" s="25"/>
      <c r="M20" s="25"/>
    </row>
    <row r="21" spans="1:13" ht="30" customHeight="1">
      <c r="A21" s="11" t="s">
        <v>14</v>
      </c>
      <c r="B21" s="4">
        <v>4083647</v>
      </c>
      <c r="C21" s="4">
        <v>3274500</v>
      </c>
      <c r="D21" s="23">
        <f t="shared" si="0"/>
        <v>7358147</v>
      </c>
      <c r="K21" s="2"/>
      <c r="L21" s="25"/>
      <c r="M21" s="25"/>
    </row>
    <row r="22" spans="1:13" ht="30" customHeight="1">
      <c r="A22" s="11" t="s">
        <v>15</v>
      </c>
      <c r="B22" s="4">
        <v>6309983</v>
      </c>
      <c r="C22" s="4">
        <v>5735700</v>
      </c>
      <c r="D22" s="23">
        <f t="shared" si="0"/>
        <v>12045683</v>
      </c>
      <c r="K22" s="2"/>
      <c r="L22" s="25"/>
      <c r="M22" s="25"/>
    </row>
    <row r="23" spans="1:13" ht="30" customHeight="1">
      <c r="A23" s="11" t="s">
        <v>16</v>
      </c>
      <c r="B23" s="4">
        <v>4335392</v>
      </c>
      <c r="C23" s="4">
        <v>3374400</v>
      </c>
      <c r="D23" s="23">
        <f t="shared" si="0"/>
        <v>7709792</v>
      </c>
      <c r="K23" s="2"/>
      <c r="L23" s="25"/>
      <c r="M23" s="25"/>
    </row>
    <row r="24" spans="1:13" ht="30" customHeight="1">
      <c r="A24" s="11" t="s">
        <v>19</v>
      </c>
      <c r="B24" s="4">
        <v>1209100</v>
      </c>
      <c r="C24" s="4">
        <v>401700</v>
      </c>
      <c r="D24" s="23">
        <f t="shared" si="0"/>
        <v>1610800</v>
      </c>
      <c r="K24" s="2"/>
      <c r="L24" s="25"/>
      <c r="M24" s="25"/>
    </row>
    <row r="25" spans="1:13" ht="30" customHeight="1">
      <c r="A25" s="11" t="s">
        <v>20</v>
      </c>
      <c r="B25" s="4">
        <v>2808000</v>
      </c>
      <c r="C25" s="4">
        <v>194400</v>
      </c>
      <c r="D25" s="23">
        <f t="shared" si="0"/>
        <v>3002400</v>
      </c>
      <c r="K25" s="2"/>
      <c r="L25" s="25"/>
      <c r="M25" s="25"/>
    </row>
    <row r="26" spans="1:13" ht="30" customHeight="1">
      <c r="A26" s="11" t="s">
        <v>21</v>
      </c>
      <c r="B26" s="4">
        <v>378905</v>
      </c>
      <c r="C26" s="4">
        <v>45360</v>
      </c>
      <c r="D26" s="23">
        <f t="shared" si="0"/>
        <v>424265</v>
      </c>
      <c r="K26" s="2"/>
      <c r="L26" s="25"/>
      <c r="M26" s="25"/>
    </row>
    <row r="27" spans="1:10" ht="60" customHeight="1" thickBot="1">
      <c r="A27" s="21" t="s">
        <v>24</v>
      </c>
      <c r="B27" s="16">
        <f>SUM(B5:B26)</f>
        <v>188503191</v>
      </c>
      <c r="C27" s="22">
        <f>SUM(C5:C26)</f>
        <v>349748907</v>
      </c>
      <c r="D27" s="24">
        <f>SUM(D5:D26)</f>
        <v>538252098</v>
      </c>
      <c r="I27" s="27"/>
      <c r="J27" s="27"/>
    </row>
    <row r="28" ht="30" customHeight="1"/>
    <row r="29" ht="30" customHeight="1"/>
    <row r="30" ht="30" customHeight="1"/>
    <row r="31" ht="30" customHeight="1"/>
  </sheetData>
  <sheetProtection/>
  <mergeCells count="4">
    <mergeCell ref="A1:D1"/>
    <mergeCell ref="A2:D2"/>
    <mergeCell ref="A3:A4"/>
    <mergeCell ref="B3:D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3">
      <selection activeCell="A2" sqref="A2:D2"/>
    </sheetView>
  </sheetViews>
  <sheetFormatPr defaultColWidth="9.00390625" defaultRowHeight="16.5"/>
  <cols>
    <col min="1" max="1" width="15.625" style="10" customWidth="1"/>
    <col min="2" max="2" width="22.75390625" style="2" customWidth="1"/>
    <col min="3" max="3" width="22.625" style="2" customWidth="1"/>
    <col min="4" max="4" width="25.875" style="2" customWidth="1"/>
    <col min="5" max="5" width="20.625" style="2" customWidth="1"/>
    <col min="6" max="7" width="6.625" style="2" customWidth="1"/>
    <col min="8" max="8" width="12.625" style="2" customWidth="1"/>
    <col min="9" max="11" width="12.625" style="25" customWidth="1"/>
    <col min="12" max="14" width="12.625" style="2" customWidth="1"/>
    <col min="15" max="16384" width="9.00390625" style="2" customWidth="1"/>
  </cols>
  <sheetData>
    <row r="1" spans="1:4" ht="30" customHeight="1">
      <c r="A1" s="44" t="s">
        <v>37</v>
      </c>
      <c r="B1" s="44"/>
      <c r="C1" s="44"/>
      <c r="D1" s="44"/>
    </row>
    <row r="2" spans="1:11" s="1" customFormat="1" ht="15" customHeight="1" thickBot="1">
      <c r="A2" s="43" t="s">
        <v>32</v>
      </c>
      <c r="B2" s="43"/>
      <c r="C2" s="43"/>
      <c r="D2" s="43"/>
      <c r="E2" s="10"/>
      <c r="I2" s="26"/>
      <c r="J2" s="26"/>
      <c r="K2" s="26"/>
    </row>
    <row r="3" spans="1:11" s="1" customFormat="1" ht="30" customHeight="1">
      <c r="A3" s="39" t="s">
        <v>22</v>
      </c>
      <c r="B3" s="41" t="s">
        <v>29</v>
      </c>
      <c r="C3" s="41"/>
      <c r="D3" s="42"/>
      <c r="E3" s="10"/>
      <c r="I3" s="26"/>
      <c r="J3" s="26"/>
      <c r="K3" s="26"/>
    </row>
    <row r="4" spans="1:11" s="1" customFormat="1" ht="60" customHeight="1">
      <c r="A4" s="40"/>
      <c r="B4" s="9" t="s">
        <v>30</v>
      </c>
      <c r="C4" s="7" t="s">
        <v>31</v>
      </c>
      <c r="D4" s="8" t="s">
        <v>23</v>
      </c>
      <c r="E4" s="10"/>
      <c r="I4" s="26"/>
      <c r="J4" s="26"/>
      <c r="K4" s="26"/>
    </row>
    <row r="5" spans="1:13" ht="30" customHeight="1">
      <c r="A5" s="11" t="s">
        <v>1</v>
      </c>
      <c r="B5" s="4">
        <v>27457369</v>
      </c>
      <c r="C5" s="4">
        <v>37341300</v>
      </c>
      <c r="D5" s="23">
        <f aca="true" t="shared" si="0" ref="D5:D26">SUM(B5:C5)</f>
        <v>64798669</v>
      </c>
      <c r="K5" s="2"/>
      <c r="L5" s="25"/>
      <c r="M5" s="25"/>
    </row>
    <row r="6" spans="1:13" ht="30" customHeight="1">
      <c r="A6" s="11" t="s">
        <v>0</v>
      </c>
      <c r="B6" s="4">
        <v>28458804</v>
      </c>
      <c r="C6" s="4">
        <v>53991000</v>
      </c>
      <c r="D6" s="23">
        <f t="shared" si="0"/>
        <v>82449804</v>
      </c>
      <c r="K6" s="2"/>
      <c r="L6" s="25"/>
      <c r="M6" s="25"/>
    </row>
    <row r="7" spans="1:13" ht="30" customHeight="1">
      <c r="A7" s="11" t="s">
        <v>2</v>
      </c>
      <c r="B7" s="4">
        <v>19485482</v>
      </c>
      <c r="C7" s="4">
        <v>52808500</v>
      </c>
      <c r="D7" s="23">
        <f t="shared" si="0"/>
        <v>72293982</v>
      </c>
      <c r="K7" s="2"/>
      <c r="L7" s="25"/>
      <c r="M7" s="25"/>
    </row>
    <row r="8" spans="1:13" ht="30" customHeight="1">
      <c r="A8" s="11" t="s">
        <v>3</v>
      </c>
      <c r="B8" s="4">
        <v>14828223</v>
      </c>
      <c r="C8" s="4">
        <v>33981600</v>
      </c>
      <c r="D8" s="23">
        <f t="shared" si="0"/>
        <v>48809823</v>
      </c>
      <c r="K8" s="2"/>
      <c r="L8" s="25"/>
      <c r="M8" s="25"/>
    </row>
    <row r="9" spans="1:13" ht="30" customHeight="1">
      <c r="A9" s="11" t="s">
        <v>4</v>
      </c>
      <c r="B9" s="4">
        <v>20835970</v>
      </c>
      <c r="C9" s="4">
        <v>42773800</v>
      </c>
      <c r="D9" s="23">
        <f t="shared" si="0"/>
        <v>63609770</v>
      </c>
      <c r="K9" s="2"/>
      <c r="L9" s="25"/>
      <c r="M9" s="25"/>
    </row>
    <row r="10" spans="1:13" ht="30" customHeight="1">
      <c r="A10" s="11" t="s">
        <v>38</v>
      </c>
      <c r="B10" s="4">
        <v>12408145</v>
      </c>
      <c r="C10" s="4">
        <v>35020900</v>
      </c>
      <c r="D10" s="23">
        <f t="shared" si="0"/>
        <v>47429045</v>
      </c>
      <c r="K10" s="2"/>
      <c r="L10" s="25"/>
      <c r="M10" s="25"/>
    </row>
    <row r="11" spans="1:13" ht="30" customHeight="1">
      <c r="A11" s="11" t="s">
        <v>6</v>
      </c>
      <c r="B11" s="4">
        <v>4186068</v>
      </c>
      <c r="C11" s="4">
        <v>13162400</v>
      </c>
      <c r="D11" s="23">
        <f t="shared" si="0"/>
        <v>17348468</v>
      </c>
      <c r="K11" s="2"/>
      <c r="L11" s="25"/>
      <c r="M11" s="25"/>
    </row>
    <row r="12" spans="1:13" ht="30" customHeight="1">
      <c r="A12" s="11" t="s">
        <v>17</v>
      </c>
      <c r="B12" s="4">
        <v>3009449</v>
      </c>
      <c r="C12" s="4">
        <v>12294064</v>
      </c>
      <c r="D12" s="23">
        <f t="shared" si="0"/>
        <v>15303513</v>
      </c>
      <c r="K12" s="2"/>
      <c r="L12" s="25"/>
      <c r="M12" s="25"/>
    </row>
    <row r="13" spans="1:13" ht="30" customHeight="1">
      <c r="A13" s="11" t="s">
        <v>7</v>
      </c>
      <c r="B13" s="4">
        <v>3832326</v>
      </c>
      <c r="C13" s="4">
        <v>8278400</v>
      </c>
      <c r="D13" s="23">
        <f t="shared" si="0"/>
        <v>12110726</v>
      </c>
      <c r="K13" s="2"/>
      <c r="L13" s="25"/>
      <c r="M13" s="25"/>
    </row>
    <row r="14" spans="1:4" ht="30" customHeight="1">
      <c r="A14" s="11" t="s">
        <v>9</v>
      </c>
      <c r="B14" s="4">
        <v>8603726</v>
      </c>
      <c r="C14" s="4">
        <v>17249800</v>
      </c>
      <c r="D14" s="23">
        <f t="shared" si="0"/>
        <v>25853526</v>
      </c>
    </row>
    <row r="15" spans="1:4" ht="30" customHeight="1">
      <c r="A15" s="11" t="s">
        <v>8</v>
      </c>
      <c r="B15" s="4">
        <v>6079983</v>
      </c>
      <c r="C15" s="4">
        <v>5062400</v>
      </c>
      <c r="D15" s="23">
        <f t="shared" si="0"/>
        <v>11142383</v>
      </c>
    </row>
    <row r="16" spans="1:13" ht="30" customHeight="1">
      <c r="A16" s="11" t="s">
        <v>10</v>
      </c>
      <c r="B16" s="4">
        <v>5501737</v>
      </c>
      <c r="C16" s="4">
        <v>7367100</v>
      </c>
      <c r="D16" s="23">
        <f t="shared" si="0"/>
        <v>12868837</v>
      </c>
      <c r="K16" s="2"/>
      <c r="L16" s="25"/>
      <c r="M16" s="25"/>
    </row>
    <row r="17" spans="1:13" ht="30" customHeight="1">
      <c r="A17" s="11" t="s">
        <v>11</v>
      </c>
      <c r="B17" s="4">
        <v>5173405</v>
      </c>
      <c r="C17" s="4">
        <v>4857600</v>
      </c>
      <c r="D17" s="23">
        <f t="shared" si="0"/>
        <v>10031005</v>
      </c>
      <c r="K17" s="2"/>
      <c r="L17" s="25"/>
      <c r="M17" s="25"/>
    </row>
    <row r="18" spans="1:13" ht="30" customHeight="1">
      <c r="A18" s="11" t="s">
        <v>18</v>
      </c>
      <c r="B18" s="4">
        <v>2168710</v>
      </c>
      <c r="C18" s="4">
        <v>5489100</v>
      </c>
      <c r="D18" s="23">
        <f t="shared" si="0"/>
        <v>7657810</v>
      </c>
      <c r="K18" s="2"/>
      <c r="L18" s="25"/>
      <c r="M18" s="25"/>
    </row>
    <row r="19" spans="1:13" ht="30" customHeight="1">
      <c r="A19" s="11" t="s">
        <v>12</v>
      </c>
      <c r="B19" s="4">
        <v>7010578</v>
      </c>
      <c r="C19" s="4">
        <v>9774800</v>
      </c>
      <c r="D19" s="23">
        <f t="shared" si="0"/>
        <v>16785378</v>
      </c>
      <c r="K19" s="2"/>
      <c r="L19" s="25"/>
      <c r="M19" s="25"/>
    </row>
    <row r="20" spans="1:13" ht="30" customHeight="1">
      <c r="A20" s="11" t="s">
        <v>13</v>
      </c>
      <c r="B20" s="4">
        <v>4939223</v>
      </c>
      <c r="C20" s="4">
        <v>1494000</v>
      </c>
      <c r="D20" s="23">
        <f t="shared" si="0"/>
        <v>6433223</v>
      </c>
      <c r="K20" s="2"/>
      <c r="L20" s="25"/>
      <c r="M20" s="25"/>
    </row>
    <row r="21" spans="1:13" ht="30" customHeight="1">
      <c r="A21" s="11" t="s">
        <v>14</v>
      </c>
      <c r="B21" s="4">
        <v>3944934</v>
      </c>
      <c r="C21" s="4">
        <v>3342500</v>
      </c>
      <c r="D21" s="23">
        <f t="shared" si="0"/>
        <v>7287434</v>
      </c>
      <c r="K21" s="2"/>
      <c r="L21" s="25"/>
      <c r="M21" s="25"/>
    </row>
    <row r="22" spans="1:13" ht="30" customHeight="1">
      <c r="A22" s="11" t="s">
        <v>15</v>
      </c>
      <c r="B22" s="4">
        <v>6179503</v>
      </c>
      <c r="C22" s="4">
        <v>5450800</v>
      </c>
      <c r="D22" s="23">
        <f t="shared" si="0"/>
        <v>11630303</v>
      </c>
      <c r="K22" s="2"/>
      <c r="L22" s="25"/>
      <c r="M22" s="25"/>
    </row>
    <row r="23" spans="1:13" ht="30" customHeight="1">
      <c r="A23" s="11" t="s">
        <v>16</v>
      </c>
      <c r="B23" s="4">
        <v>4490433</v>
      </c>
      <c r="C23" s="4">
        <v>3409500</v>
      </c>
      <c r="D23" s="23">
        <f t="shared" si="0"/>
        <v>7899933</v>
      </c>
      <c r="K23" s="2"/>
      <c r="L23" s="25"/>
      <c r="M23" s="25"/>
    </row>
    <row r="24" spans="1:13" ht="30" customHeight="1">
      <c r="A24" s="11" t="s">
        <v>19</v>
      </c>
      <c r="B24" s="4">
        <v>1179449</v>
      </c>
      <c r="C24" s="4">
        <v>469500</v>
      </c>
      <c r="D24" s="23">
        <f t="shared" si="0"/>
        <v>1648949</v>
      </c>
      <c r="K24" s="2"/>
      <c r="L24" s="25"/>
      <c r="M24" s="25"/>
    </row>
    <row r="25" spans="1:13" ht="30" customHeight="1">
      <c r="A25" s="11" t="s">
        <v>20</v>
      </c>
      <c r="B25" s="4">
        <v>2621500</v>
      </c>
      <c r="C25" s="4">
        <v>172800</v>
      </c>
      <c r="D25" s="23">
        <f t="shared" si="0"/>
        <v>2794300</v>
      </c>
      <c r="K25" s="2"/>
      <c r="L25" s="25"/>
      <c r="M25" s="25"/>
    </row>
    <row r="26" spans="1:13" ht="30" customHeight="1">
      <c r="A26" s="11" t="s">
        <v>21</v>
      </c>
      <c r="B26" s="4">
        <v>388817</v>
      </c>
      <c r="C26" s="4">
        <v>41400</v>
      </c>
      <c r="D26" s="23">
        <f t="shared" si="0"/>
        <v>430217</v>
      </c>
      <c r="K26" s="2"/>
      <c r="L26" s="25"/>
      <c r="M26" s="25"/>
    </row>
    <row r="27" spans="1:10" ht="60" customHeight="1" thickBot="1">
      <c r="A27" s="21" t="s">
        <v>24</v>
      </c>
      <c r="B27" s="16">
        <f>SUM(B5:B26)</f>
        <v>192783834</v>
      </c>
      <c r="C27" s="22">
        <f>SUM(C5:C26)</f>
        <v>353833264</v>
      </c>
      <c r="D27" s="24">
        <f>SUM(D5:D26)</f>
        <v>546617098</v>
      </c>
      <c r="I27" s="27"/>
      <c r="J27" s="27"/>
    </row>
    <row r="28" ht="30" customHeight="1"/>
    <row r="29" ht="30" customHeight="1"/>
    <row r="30" ht="30" customHeight="1"/>
    <row r="31" ht="30" customHeight="1"/>
  </sheetData>
  <sheetProtection/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fitToWidth="0" fitToHeight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6">
      <selection activeCell="A2" sqref="A2:D2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5.00390625" style="0" customWidth="1"/>
  </cols>
  <sheetData>
    <row r="1" spans="1:4" ht="21">
      <c r="A1" s="44" t="s">
        <v>39</v>
      </c>
      <c r="B1" s="44"/>
      <c r="C1" s="44"/>
      <c r="D1" s="44"/>
    </row>
    <row r="2" spans="1:4" ht="17.25" thickBot="1">
      <c r="A2" s="43" t="s">
        <v>32</v>
      </c>
      <c r="B2" s="43"/>
      <c r="C2" s="43"/>
      <c r="D2" s="43"/>
    </row>
    <row r="3" spans="1:4" ht="21">
      <c r="A3" s="39" t="s">
        <v>22</v>
      </c>
      <c r="B3" s="41" t="s">
        <v>29</v>
      </c>
      <c r="C3" s="41"/>
      <c r="D3" s="42"/>
    </row>
    <row r="4" spans="1:4" ht="36" customHeight="1">
      <c r="A4" s="40"/>
      <c r="B4" s="9" t="s">
        <v>30</v>
      </c>
      <c r="C4" s="7" t="s">
        <v>31</v>
      </c>
      <c r="D4" s="8" t="s">
        <v>23</v>
      </c>
    </row>
    <row r="5" spans="1:4" ht="21">
      <c r="A5" s="11" t="s">
        <v>1</v>
      </c>
      <c r="B5" s="4">
        <v>28596222</v>
      </c>
      <c r="C5" s="4">
        <v>37740300</v>
      </c>
      <c r="D5" s="23">
        <f aca="true" t="shared" si="0" ref="D5:D26">SUM(B5:C5)</f>
        <v>66336522</v>
      </c>
    </row>
    <row r="6" spans="1:4" ht="21">
      <c r="A6" s="11" t="s">
        <v>0</v>
      </c>
      <c r="B6" s="4">
        <v>29923042</v>
      </c>
      <c r="C6" s="4">
        <v>53454700</v>
      </c>
      <c r="D6" s="23">
        <f t="shared" si="0"/>
        <v>83377742</v>
      </c>
    </row>
    <row r="7" spans="1:4" ht="21">
      <c r="A7" s="11" t="s">
        <v>2</v>
      </c>
      <c r="B7" s="4">
        <v>20284526</v>
      </c>
      <c r="C7" s="4">
        <v>55796500</v>
      </c>
      <c r="D7" s="23">
        <f t="shared" si="0"/>
        <v>76081026</v>
      </c>
    </row>
    <row r="8" spans="1:4" ht="21">
      <c r="A8" s="11" t="s">
        <v>3</v>
      </c>
      <c r="B8" s="4">
        <v>14240940</v>
      </c>
      <c r="C8" s="4">
        <v>34865900</v>
      </c>
      <c r="D8" s="23">
        <f t="shared" si="0"/>
        <v>49106840</v>
      </c>
    </row>
    <row r="9" spans="1:4" ht="21">
      <c r="A9" s="11" t="s">
        <v>4</v>
      </c>
      <c r="B9" s="4">
        <v>20877297</v>
      </c>
      <c r="C9" s="4">
        <v>44576400</v>
      </c>
      <c r="D9" s="23">
        <f t="shared" si="0"/>
        <v>65453697</v>
      </c>
    </row>
    <row r="10" spans="1:4" ht="21">
      <c r="A10" s="11" t="s">
        <v>38</v>
      </c>
      <c r="B10" s="4">
        <v>13568479</v>
      </c>
      <c r="C10" s="4">
        <v>37141000</v>
      </c>
      <c r="D10" s="23">
        <f t="shared" si="0"/>
        <v>50709479</v>
      </c>
    </row>
    <row r="11" spans="1:4" ht="21">
      <c r="A11" s="11" t="s">
        <v>6</v>
      </c>
      <c r="B11" s="4">
        <v>4535398</v>
      </c>
      <c r="C11" s="4">
        <v>12824900</v>
      </c>
      <c r="D11" s="23">
        <f t="shared" si="0"/>
        <v>17360298</v>
      </c>
    </row>
    <row r="12" spans="1:4" ht="21">
      <c r="A12" s="11" t="s">
        <v>17</v>
      </c>
      <c r="B12" s="4">
        <v>3254800</v>
      </c>
      <c r="C12" s="4">
        <v>12771964</v>
      </c>
      <c r="D12" s="23">
        <f t="shared" si="0"/>
        <v>16026764</v>
      </c>
    </row>
    <row r="13" spans="1:4" ht="21">
      <c r="A13" s="11" t="s">
        <v>7</v>
      </c>
      <c r="B13" s="4">
        <v>3802079</v>
      </c>
      <c r="C13" s="4">
        <v>8351400</v>
      </c>
      <c r="D13" s="23">
        <f t="shared" si="0"/>
        <v>12153479</v>
      </c>
    </row>
    <row r="14" spans="1:4" ht="21">
      <c r="A14" s="11" t="s">
        <v>9</v>
      </c>
      <c r="B14" s="4">
        <v>8736470</v>
      </c>
      <c r="C14" s="4">
        <v>17752400</v>
      </c>
      <c r="D14" s="23">
        <f t="shared" si="0"/>
        <v>26488870</v>
      </c>
    </row>
    <row r="15" spans="1:4" ht="21">
      <c r="A15" s="11" t="s">
        <v>8</v>
      </c>
      <c r="B15" s="4">
        <v>6326318</v>
      </c>
      <c r="C15" s="4">
        <v>5043500</v>
      </c>
      <c r="D15" s="23">
        <f t="shared" si="0"/>
        <v>11369818</v>
      </c>
    </row>
    <row r="16" spans="1:4" ht="21">
      <c r="A16" s="11" t="s">
        <v>10</v>
      </c>
      <c r="B16" s="4">
        <v>5720612</v>
      </c>
      <c r="C16" s="4">
        <v>7161600</v>
      </c>
      <c r="D16" s="23">
        <f t="shared" si="0"/>
        <v>12882212</v>
      </c>
    </row>
    <row r="17" spans="1:4" ht="21">
      <c r="A17" s="11" t="s">
        <v>11</v>
      </c>
      <c r="B17" s="4">
        <v>5291480</v>
      </c>
      <c r="C17" s="4">
        <v>5001700</v>
      </c>
      <c r="D17" s="23">
        <f t="shared" si="0"/>
        <v>10293180</v>
      </c>
    </row>
    <row r="18" spans="1:4" ht="21">
      <c r="A18" s="11" t="s">
        <v>18</v>
      </c>
      <c r="B18" s="4">
        <v>2193752</v>
      </c>
      <c r="C18" s="4">
        <v>5472000</v>
      </c>
      <c r="D18" s="23">
        <f t="shared" si="0"/>
        <v>7665752</v>
      </c>
    </row>
    <row r="19" spans="1:4" ht="21">
      <c r="A19" s="11" t="s">
        <v>12</v>
      </c>
      <c r="B19" s="4">
        <v>7127729</v>
      </c>
      <c r="C19" s="4">
        <v>9524500</v>
      </c>
      <c r="D19" s="23">
        <f t="shared" si="0"/>
        <v>16652229</v>
      </c>
    </row>
    <row r="20" spans="1:4" ht="21">
      <c r="A20" s="11" t="s">
        <v>13</v>
      </c>
      <c r="B20" s="4">
        <v>5058190</v>
      </c>
      <c r="C20" s="4">
        <v>1424400</v>
      </c>
      <c r="D20" s="23">
        <f t="shared" si="0"/>
        <v>6482590</v>
      </c>
    </row>
    <row r="21" spans="1:4" ht="21">
      <c r="A21" s="11" t="s">
        <v>14</v>
      </c>
      <c r="B21" s="4">
        <v>4061166</v>
      </c>
      <c r="C21" s="4">
        <v>3518300</v>
      </c>
      <c r="D21" s="23">
        <f t="shared" si="0"/>
        <v>7579466</v>
      </c>
    </row>
    <row r="22" spans="1:4" ht="21">
      <c r="A22" s="11" t="s">
        <v>15</v>
      </c>
      <c r="B22" s="4">
        <v>6309510</v>
      </c>
      <c r="C22" s="4">
        <v>5483300</v>
      </c>
      <c r="D22" s="23">
        <f t="shared" si="0"/>
        <v>11792810</v>
      </c>
    </row>
    <row r="23" spans="1:4" ht="21">
      <c r="A23" s="11" t="s">
        <v>16</v>
      </c>
      <c r="B23" s="4">
        <v>4799786</v>
      </c>
      <c r="C23" s="4">
        <v>3434100</v>
      </c>
      <c r="D23" s="23">
        <f t="shared" si="0"/>
        <v>8233886</v>
      </c>
    </row>
    <row r="24" spans="1:4" ht="21">
      <c r="A24" s="11" t="s">
        <v>19</v>
      </c>
      <c r="B24" s="4">
        <v>1233183</v>
      </c>
      <c r="C24" s="4">
        <v>417600</v>
      </c>
      <c r="D24" s="23">
        <f t="shared" si="0"/>
        <v>1650783</v>
      </c>
    </row>
    <row r="25" spans="1:4" ht="21">
      <c r="A25" s="11" t="s">
        <v>20</v>
      </c>
      <c r="B25" s="4">
        <v>2611200</v>
      </c>
      <c r="C25" s="4">
        <v>183600</v>
      </c>
      <c r="D25" s="23">
        <f t="shared" si="0"/>
        <v>2794800</v>
      </c>
    </row>
    <row r="26" spans="1:4" ht="21">
      <c r="A26" s="11" t="s">
        <v>21</v>
      </c>
      <c r="B26" s="4">
        <v>408766</v>
      </c>
      <c r="C26" s="4">
        <v>19440</v>
      </c>
      <c r="D26" s="23">
        <f t="shared" si="0"/>
        <v>428206</v>
      </c>
    </row>
    <row r="27" spans="1:4" ht="21.75" thickBot="1">
      <c r="A27" s="21" t="s">
        <v>24</v>
      </c>
      <c r="B27" s="16">
        <f>SUM(B5:B26)</f>
        <v>198960945</v>
      </c>
      <c r="C27" s="22">
        <f>SUM(C5:C26)</f>
        <v>361959504</v>
      </c>
      <c r="D27" s="24">
        <f>SUM(D5:D26)</f>
        <v>560920449</v>
      </c>
    </row>
  </sheetData>
  <sheetProtection/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D14" sqref="D14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5.00390625" style="0" customWidth="1"/>
  </cols>
  <sheetData>
    <row r="1" spans="1:4" ht="21">
      <c r="A1" s="44" t="s">
        <v>40</v>
      </c>
      <c r="B1" s="44"/>
      <c r="C1" s="44"/>
      <c r="D1" s="44"/>
    </row>
    <row r="2" spans="1:4" ht="17.25" thickBot="1">
      <c r="A2" s="43" t="s">
        <v>32</v>
      </c>
      <c r="B2" s="43"/>
      <c r="C2" s="43"/>
      <c r="D2" s="43"/>
    </row>
    <row r="3" spans="1:4" ht="21">
      <c r="A3" s="39" t="s">
        <v>22</v>
      </c>
      <c r="B3" s="41" t="s">
        <v>29</v>
      </c>
      <c r="C3" s="41"/>
      <c r="D3" s="42"/>
    </row>
    <row r="4" spans="1:4" ht="36" customHeight="1">
      <c r="A4" s="40"/>
      <c r="B4" s="9" t="s">
        <v>30</v>
      </c>
      <c r="C4" s="7" t="s">
        <v>31</v>
      </c>
      <c r="D4" s="8" t="s">
        <v>23</v>
      </c>
    </row>
    <row r="5" spans="1:4" ht="21">
      <c r="A5" s="11" t="s">
        <v>1</v>
      </c>
      <c r="B5" s="23">
        <v>28837483</v>
      </c>
      <c r="C5" s="23">
        <v>37365900</v>
      </c>
      <c r="D5" s="23">
        <f aca="true" t="shared" si="0" ref="D5:D26">SUM(B5:C5)</f>
        <v>66203383</v>
      </c>
    </row>
    <row r="6" spans="1:4" ht="21">
      <c r="A6" s="11" t="s">
        <v>0</v>
      </c>
      <c r="B6" s="23">
        <v>32211474</v>
      </c>
      <c r="C6" s="23">
        <v>53309400</v>
      </c>
      <c r="D6" s="23">
        <f t="shared" si="0"/>
        <v>85520874</v>
      </c>
    </row>
    <row r="7" spans="1:4" ht="21">
      <c r="A7" s="11" t="s">
        <v>2</v>
      </c>
      <c r="B7" s="23">
        <v>14837820</v>
      </c>
      <c r="C7" s="23">
        <v>39183100</v>
      </c>
      <c r="D7" s="23">
        <f t="shared" si="0"/>
        <v>54020920</v>
      </c>
    </row>
    <row r="8" spans="1:4" ht="21">
      <c r="A8" s="11" t="s">
        <v>3</v>
      </c>
      <c r="B8" s="23">
        <v>21253924</v>
      </c>
      <c r="C8" s="23">
        <v>57942800</v>
      </c>
      <c r="D8" s="23">
        <f t="shared" si="0"/>
        <v>79196724</v>
      </c>
    </row>
    <row r="9" spans="1:4" ht="21">
      <c r="A9" s="11" t="s">
        <v>4</v>
      </c>
      <c r="B9" s="23">
        <v>15076223</v>
      </c>
      <c r="C9" s="23">
        <v>36449100</v>
      </c>
      <c r="D9" s="23">
        <f t="shared" si="0"/>
        <v>51525323</v>
      </c>
    </row>
    <row r="10" spans="1:4" ht="21">
      <c r="A10" s="11" t="s">
        <v>38</v>
      </c>
      <c r="B10" s="23">
        <v>21139200</v>
      </c>
      <c r="C10" s="23">
        <v>46683300</v>
      </c>
      <c r="D10" s="23">
        <f t="shared" si="0"/>
        <v>67822500</v>
      </c>
    </row>
    <row r="11" spans="1:4" ht="21">
      <c r="A11" s="11" t="s">
        <v>6</v>
      </c>
      <c r="B11" s="23">
        <v>4645673</v>
      </c>
      <c r="C11" s="23">
        <v>13444100</v>
      </c>
      <c r="D11" s="23">
        <f t="shared" si="0"/>
        <v>18089773</v>
      </c>
    </row>
    <row r="12" spans="1:4" ht="21">
      <c r="A12" s="11" t="s">
        <v>17</v>
      </c>
      <c r="B12" s="23">
        <v>3280252</v>
      </c>
      <c r="C12" s="23">
        <v>13512800</v>
      </c>
      <c r="D12" s="23">
        <f t="shared" si="0"/>
        <v>16793052</v>
      </c>
    </row>
    <row r="13" spans="1:4" ht="21">
      <c r="A13" s="11" t="s">
        <v>7</v>
      </c>
      <c r="B13" s="23">
        <v>3804414</v>
      </c>
      <c r="C13" s="23">
        <v>8540600</v>
      </c>
      <c r="D13" s="23">
        <f t="shared" si="0"/>
        <v>12345014</v>
      </c>
    </row>
    <row r="14" spans="1:4" ht="21">
      <c r="A14" s="11" t="s">
        <v>9</v>
      </c>
      <c r="B14" s="23">
        <v>8761239</v>
      </c>
      <c r="C14" s="23">
        <v>18591400</v>
      </c>
      <c r="D14" s="23">
        <f t="shared" si="0"/>
        <v>27352639</v>
      </c>
    </row>
    <row r="15" spans="1:4" ht="21">
      <c r="A15" s="11" t="s">
        <v>8</v>
      </c>
      <c r="B15" s="23">
        <v>6476943</v>
      </c>
      <c r="C15" s="23">
        <v>5351000</v>
      </c>
      <c r="D15" s="23">
        <f t="shared" si="0"/>
        <v>11827943</v>
      </c>
    </row>
    <row r="16" spans="1:4" ht="21">
      <c r="A16" s="11" t="s">
        <v>10</v>
      </c>
      <c r="B16" s="23">
        <v>5916655</v>
      </c>
      <c r="C16" s="23">
        <v>7387500</v>
      </c>
      <c r="D16" s="23">
        <f t="shared" si="0"/>
        <v>13304155</v>
      </c>
    </row>
    <row r="17" spans="1:4" ht="21">
      <c r="A17" s="11" t="s">
        <v>11</v>
      </c>
      <c r="B17" s="23">
        <v>5363990</v>
      </c>
      <c r="C17" s="23">
        <v>5081100</v>
      </c>
      <c r="D17" s="23">
        <f t="shared" si="0"/>
        <v>10445090</v>
      </c>
    </row>
    <row r="18" spans="1:4" ht="21">
      <c r="A18" s="11" t="s">
        <v>18</v>
      </c>
      <c r="B18" s="23">
        <v>2317206</v>
      </c>
      <c r="C18" s="23">
        <v>5638700</v>
      </c>
      <c r="D18" s="23">
        <f t="shared" si="0"/>
        <v>7955906</v>
      </c>
    </row>
    <row r="19" spans="1:4" ht="21">
      <c r="A19" s="11" t="s">
        <v>12</v>
      </c>
      <c r="B19" s="23">
        <v>7421001</v>
      </c>
      <c r="C19" s="23">
        <v>9398200</v>
      </c>
      <c r="D19" s="23">
        <f t="shared" si="0"/>
        <v>16819201</v>
      </c>
    </row>
    <row r="20" spans="1:4" ht="21">
      <c r="A20" s="11" t="s">
        <v>13</v>
      </c>
      <c r="B20" s="23">
        <v>5673369</v>
      </c>
      <c r="C20" s="23">
        <v>1475500</v>
      </c>
      <c r="D20" s="23">
        <f t="shared" si="0"/>
        <v>7148869</v>
      </c>
    </row>
    <row r="21" spans="1:4" ht="21">
      <c r="A21" s="11" t="s">
        <v>14</v>
      </c>
      <c r="B21" s="23">
        <v>4220400</v>
      </c>
      <c r="C21" s="23">
        <v>3528200</v>
      </c>
      <c r="D21" s="23">
        <f t="shared" si="0"/>
        <v>7748600</v>
      </c>
    </row>
    <row r="22" spans="1:4" ht="21">
      <c r="A22" s="11" t="s">
        <v>15</v>
      </c>
      <c r="B22" s="23">
        <v>6302070</v>
      </c>
      <c r="C22" s="23">
        <v>5836400</v>
      </c>
      <c r="D22" s="23">
        <f t="shared" si="0"/>
        <v>12138470</v>
      </c>
    </row>
    <row r="23" spans="1:4" ht="21">
      <c r="A23" s="11" t="s">
        <v>16</v>
      </c>
      <c r="B23" s="23">
        <v>4992852</v>
      </c>
      <c r="C23" s="23">
        <v>3534800</v>
      </c>
      <c r="D23" s="23">
        <f t="shared" si="0"/>
        <v>8527652</v>
      </c>
    </row>
    <row r="24" spans="1:4" ht="21">
      <c r="A24" s="11" t="s">
        <v>19</v>
      </c>
      <c r="B24" s="23">
        <v>1282311</v>
      </c>
      <c r="C24" s="23">
        <v>414900</v>
      </c>
      <c r="D24" s="23">
        <f t="shared" si="0"/>
        <v>1697211</v>
      </c>
    </row>
    <row r="25" spans="1:4" ht="21">
      <c r="A25" s="11" t="s">
        <v>20</v>
      </c>
      <c r="B25" s="23">
        <v>2627700</v>
      </c>
      <c r="C25" s="23">
        <v>160200</v>
      </c>
      <c r="D25" s="23">
        <f t="shared" si="0"/>
        <v>2787900</v>
      </c>
    </row>
    <row r="26" spans="1:4" ht="21">
      <c r="A26" s="11" t="s">
        <v>21</v>
      </c>
      <c r="B26" s="23">
        <v>457788</v>
      </c>
      <c r="C26" s="23">
        <v>0</v>
      </c>
      <c r="D26" s="23">
        <f t="shared" si="0"/>
        <v>457788</v>
      </c>
    </row>
    <row r="27" spans="1:4" ht="21.75" thickBot="1">
      <c r="A27" s="21" t="s">
        <v>24</v>
      </c>
      <c r="B27" s="16">
        <f>SUM(B5:B26)</f>
        <v>206899987</v>
      </c>
      <c r="C27" s="22">
        <f>SUM(C5:C26)</f>
        <v>372829000</v>
      </c>
      <c r="D27" s="24">
        <f>SUM(D5:D26)</f>
        <v>579728987</v>
      </c>
    </row>
  </sheetData>
  <sheetProtection/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PageLayoutView="0" workbookViewId="0" topLeftCell="A1">
      <selection activeCell="F15" sqref="F15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5.00390625" style="0" customWidth="1"/>
  </cols>
  <sheetData>
    <row r="1" spans="1:4" ht="24.75" customHeight="1">
      <c r="A1" s="45" t="s">
        <v>41</v>
      </c>
      <c r="B1" s="45"/>
      <c r="C1" s="45"/>
      <c r="D1" s="45"/>
    </row>
    <row r="2" spans="1:4" ht="17.25" thickBot="1">
      <c r="A2" s="43" t="s">
        <v>32</v>
      </c>
      <c r="B2" s="43"/>
      <c r="C2" s="43"/>
      <c r="D2" s="43"/>
    </row>
    <row r="3" spans="1:4" ht="24.75" customHeight="1">
      <c r="A3" s="39" t="s">
        <v>22</v>
      </c>
      <c r="B3" s="41" t="s">
        <v>29</v>
      </c>
      <c r="C3" s="41"/>
      <c r="D3" s="42"/>
    </row>
    <row r="4" spans="1:4" ht="24.75" customHeight="1">
      <c r="A4" s="40"/>
      <c r="B4" s="9" t="s">
        <v>30</v>
      </c>
      <c r="C4" s="7" t="s">
        <v>31</v>
      </c>
      <c r="D4" s="8" t="s">
        <v>23</v>
      </c>
    </row>
    <row r="5" spans="1:4" ht="21">
      <c r="A5" s="11" t="s">
        <v>1</v>
      </c>
      <c r="B5" s="28">
        <v>32681000</v>
      </c>
      <c r="C5" s="28">
        <v>39800000</v>
      </c>
      <c r="D5" s="28">
        <f aca="true" t="shared" si="0" ref="D5:D26">SUM(B5:C5)</f>
        <v>72481000</v>
      </c>
    </row>
    <row r="6" spans="1:4" ht="21">
      <c r="A6" s="11" t="s">
        <v>0</v>
      </c>
      <c r="B6" s="28">
        <v>35877300</v>
      </c>
      <c r="C6" s="28">
        <v>57248044</v>
      </c>
      <c r="D6" s="28">
        <f t="shared" si="0"/>
        <v>93125344</v>
      </c>
    </row>
    <row r="7" spans="1:4" ht="21">
      <c r="A7" s="11" t="s">
        <v>2</v>
      </c>
      <c r="B7" s="28">
        <v>16652000</v>
      </c>
      <c r="C7" s="28">
        <v>38630000</v>
      </c>
      <c r="D7" s="28">
        <f t="shared" si="0"/>
        <v>55282000</v>
      </c>
    </row>
    <row r="8" spans="1:4" ht="21">
      <c r="A8" s="11" t="s">
        <v>3</v>
      </c>
      <c r="B8" s="28">
        <v>23694604</v>
      </c>
      <c r="C8" s="28">
        <v>63140000</v>
      </c>
      <c r="D8" s="28">
        <f t="shared" si="0"/>
        <v>86834604</v>
      </c>
    </row>
    <row r="9" spans="1:4" ht="21">
      <c r="A9" s="11" t="s">
        <v>4</v>
      </c>
      <c r="B9" s="28">
        <v>16708500</v>
      </c>
      <c r="C9" s="28">
        <v>36945121</v>
      </c>
      <c r="D9" s="28">
        <f t="shared" si="0"/>
        <v>53653621</v>
      </c>
    </row>
    <row r="10" spans="1:4" ht="21">
      <c r="A10" s="11" t="s">
        <v>38</v>
      </c>
      <c r="B10" s="28">
        <v>21271000</v>
      </c>
      <c r="C10" s="28">
        <v>49178800</v>
      </c>
      <c r="D10" s="28">
        <f t="shared" si="0"/>
        <v>70449800</v>
      </c>
    </row>
    <row r="11" spans="1:4" ht="21">
      <c r="A11" s="11" t="s">
        <v>6</v>
      </c>
      <c r="B11" s="28">
        <v>5278500</v>
      </c>
      <c r="C11" s="28">
        <v>14334000</v>
      </c>
      <c r="D11" s="28">
        <f t="shared" si="0"/>
        <v>19612500</v>
      </c>
    </row>
    <row r="12" spans="1:4" ht="21">
      <c r="A12" s="11" t="s">
        <v>17</v>
      </c>
      <c r="B12" s="28">
        <v>3788000</v>
      </c>
      <c r="C12" s="28">
        <v>13691062</v>
      </c>
      <c r="D12" s="28">
        <f t="shared" si="0"/>
        <v>17479062</v>
      </c>
    </row>
    <row r="13" spans="1:4" ht="21">
      <c r="A13" s="11" t="s">
        <v>7</v>
      </c>
      <c r="B13" s="28">
        <v>4353000</v>
      </c>
      <c r="C13" s="28">
        <v>9792500</v>
      </c>
      <c r="D13" s="28">
        <f t="shared" si="0"/>
        <v>14145500</v>
      </c>
    </row>
    <row r="14" spans="1:4" ht="21">
      <c r="A14" s="11" t="s">
        <v>9</v>
      </c>
      <c r="B14" s="28">
        <v>9971000</v>
      </c>
      <c r="C14" s="28">
        <v>18760967</v>
      </c>
      <c r="D14" s="28">
        <f t="shared" si="0"/>
        <v>28731967</v>
      </c>
    </row>
    <row r="15" spans="1:4" ht="21">
      <c r="A15" s="11" t="s">
        <v>8</v>
      </c>
      <c r="B15" s="28">
        <v>7265000</v>
      </c>
      <c r="C15" s="28">
        <v>5608200</v>
      </c>
      <c r="D15" s="28">
        <f t="shared" si="0"/>
        <v>12873200</v>
      </c>
    </row>
    <row r="16" spans="1:4" ht="21">
      <c r="A16" s="11" t="s">
        <v>10</v>
      </c>
      <c r="B16" s="28">
        <v>5990500</v>
      </c>
      <c r="C16" s="28">
        <v>8208000</v>
      </c>
      <c r="D16" s="28">
        <f t="shared" si="0"/>
        <v>14198500</v>
      </c>
    </row>
    <row r="17" spans="1:4" ht="21">
      <c r="A17" s="11" t="s">
        <v>11</v>
      </c>
      <c r="B17" s="28">
        <v>6012500</v>
      </c>
      <c r="C17" s="28">
        <v>5549800</v>
      </c>
      <c r="D17" s="28">
        <f t="shared" si="0"/>
        <v>11562300</v>
      </c>
    </row>
    <row r="18" spans="1:4" ht="21">
      <c r="A18" s="11" t="s">
        <v>18</v>
      </c>
      <c r="B18" s="28">
        <v>2720500</v>
      </c>
      <c r="C18" s="28">
        <v>5764000</v>
      </c>
      <c r="D18" s="28">
        <f t="shared" si="0"/>
        <v>8484500</v>
      </c>
    </row>
    <row r="19" spans="1:4" ht="21">
      <c r="A19" s="11" t="s">
        <v>12</v>
      </c>
      <c r="B19" s="28">
        <v>8636500</v>
      </c>
      <c r="C19" s="28">
        <v>10451300</v>
      </c>
      <c r="D19" s="28">
        <f t="shared" si="0"/>
        <v>19087800</v>
      </c>
    </row>
    <row r="20" spans="1:4" ht="21">
      <c r="A20" s="11" t="s">
        <v>13</v>
      </c>
      <c r="B20" s="28">
        <v>6232500</v>
      </c>
      <c r="C20" s="28">
        <v>1402480</v>
      </c>
      <c r="D20" s="28">
        <f t="shared" si="0"/>
        <v>7634980</v>
      </c>
    </row>
    <row r="21" spans="1:4" ht="21">
      <c r="A21" s="11" t="s">
        <v>14</v>
      </c>
      <c r="B21" s="28">
        <v>4681000</v>
      </c>
      <c r="C21" s="28">
        <v>3679550</v>
      </c>
      <c r="D21" s="28">
        <f t="shared" si="0"/>
        <v>8360550</v>
      </c>
    </row>
    <row r="22" spans="1:4" ht="21">
      <c r="A22" s="11" t="s">
        <v>15</v>
      </c>
      <c r="B22" s="28">
        <v>7485000</v>
      </c>
      <c r="C22" s="28">
        <v>6048400</v>
      </c>
      <c r="D22" s="28">
        <f t="shared" si="0"/>
        <v>13533400</v>
      </c>
    </row>
    <row r="23" spans="1:4" ht="21">
      <c r="A23" s="11" t="s">
        <v>16</v>
      </c>
      <c r="B23" s="28">
        <v>5988500</v>
      </c>
      <c r="C23" s="28">
        <v>3823900</v>
      </c>
      <c r="D23" s="28">
        <f t="shared" si="0"/>
        <v>9812400</v>
      </c>
    </row>
    <row r="24" spans="1:4" ht="21">
      <c r="A24" s="11" t="s">
        <v>19</v>
      </c>
      <c r="B24" s="28">
        <v>1489000</v>
      </c>
      <c r="C24" s="28">
        <v>491600</v>
      </c>
      <c r="D24" s="28">
        <f t="shared" si="0"/>
        <v>1980600</v>
      </c>
    </row>
    <row r="25" spans="1:4" ht="21">
      <c r="A25" s="11" t="s">
        <v>20</v>
      </c>
      <c r="B25" s="28">
        <v>3003000</v>
      </c>
      <c r="C25" s="28">
        <v>246600</v>
      </c>
      <c r="D25" s="28">
        <f t="shared" si="0"/>
        <v>3249600</v>
      </c>
    </row>
    <row r="26" spans="1:4" ht="21">
      <c r="A26" s="11" t="s">
        <v>21</v>
      </c>
      <c r="B26" s="28">
        <v>484500</v>
      </c>
      <c r="C26" s="28">
        <v>0</v>
      </c>
      <c r="D26" s="28">
        <f t="shared" si="0"/>
        <v>484500</v>
      </c>
    </row>
    <row r="27" spans="1:4" ht="21.75" thickBot="1">
      <c r="A27" s="21" t="s">
        <v>24</v>
      </c>
      <c r="B27" s="16">
        <f>SUM(B5:B26)</f>
        <v>230263404</v>
      </c>
      <c r="C27" s="22">
        <f>SUM(C5:C26)</f>
        <v>392794324</v>
      </c>
      <c r="D27" s="29">
        <f>SUM(D5:D26)</f>
        <v>623057728</v>
      </c>
    </row>
    <row r="28" spans="1:4" ht="16.5">
      <c r="A28" s="46" t="s">
        <v>44</v>
      </c>
      <c r="B28" s="46"/>
      <c r="C28" s="46"/>
      <c r="D28" s="46"/>
    </row>
  </sheetData>
  <sheetProtection/>
  <mergeCells count="5">
    <mergeCell ref="A1:D1"/>
    <mergeCell ref="A2:D2"/>
    <mergeCell ref="A3:A4"/>
    <mergeCell ref="B3:D3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PageLayoutView="0" workbookViewId="0" topLeftCell="A1">
      <selection activeCell="C7" sqref="C7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5.00390625" style="0" customWidth="1"/>
  </cols>
  <sheetData>
    <row r="1" spans="1:4" ht="24.75" customHeight="1">
      <c r="A1" s="45" t="s">
        <v>42</v>
      </c>
      <c r="B1" s="45"/>
      <c r="C1" s="45"/>
      <c r="D1" s="45"/>
    </row>
    <row r="2" spans="1:4" ht="17.25" thickBot="1">
      <c r="A2" s="43" t="s">
        <v>32</v>
      </c>
      <c r="B2" s="43"/>
      <c r="C2" s="43"/>
      <c r="D2" s="43"/>
    </row>
    <row r="3" spans="1:4" ht="24.75" customHeight="1">
      <c r="A3" s="39" t="s">
        <v>22</v>
      </c>
      <c r="B3" s="41" t="s">
        <v>29</v>
      </c>
      <c r="C3" s="41"/>
      <c r="D3" s="42"/>
    </row>
    <row r="4" spans="1:4" ht="24.75" customHeight="1">
      <c r="A4" s="40"/>
      <c r="B4" s="9" t="s">
        <v>30</v>
      </c>
      <c r="C4" s="7" t="s">
        <v>31</v>
      </c>
      <c r="D4" s="8" t="s">
        <v>23</v>
      </c>
    </row>
    <row r="5" spans="1:4" ht="21">
      <c r="A5" s="11" t="s">
        <v>1</v>
      </c>
      <c r="B5" s="28">
        <v>30596259</v>
      </c>
      <c r="C5" s="28">
        <v>35555942</v>
      </c>
      <c r="D5" s="28">
        <f aca="true" t="shared" si="0" ref="D5:D26">SUM(B5:C5)</f>
        <v>66152201</v>
      </c>
    </row>
    <row r="6" spans="1:4" ht="21">
      <c r="A6" s="11" t="s">
        <v>0</v>
      </c>
      <c r="B6" s="28">
        <v>37474710</v>
      </c>
      <c r="C6" s="28">
        <v>63277137</v>
      </c>
      <c r="D6" s="28">
        <f t="shared" si="0"/>
        <v>100751847</v>
      </c>
    </row>
    <row r="7" spans="1:4" ht="21">
      <c r="A7" s="11" t="s">
        <v>2</v>
      </c>
      <c r="B7" s="28">
        <v>18608470</v>
      </c>
      <c r="C7" s="28">
        <v>45136724</v>
      </c>
      <c r="D7" s="28">
        <f t="shared" si="0"/>
        <v>63745194</v>
      </c>
    </row>
    <row r="8" spans="1:4" ht="21">
      <c r="A8" s="11" t="s">
        <v>3</v>
      </c>
      <c r="B8" s="28">
        <v>24392494</v>
      </c>
      <c r="C8" s="28">
        <v>70663995</v>
      </c>
      <c r="D8" s="28">
        <f t="shared" si="0"/>
        <v>95056489</v>
      </c>
    </row>
    <row r="9" spans="1:4" ht="21">
      <c r="A9" s="11" t="s">
        <v>4</v>
      </c>
      <c r="B9" s="28">
        <v>17376712</v>
      </c>
      <c r="C9" s="28">
        <v>43598729</v>
      </c>
      <c r="D9" s="28">
        <f t="shared" si="0"/>
        <v>60975441</v>
      </c>
    </row>
    <row r="10" spans="1:4" ht="21">
      <c r="A10" s="11" t="s">
        <v>38</v>
      </c>
      <c r="B10" s="28">
        <v>22341565</v>
      </c>
      <c r="C10" s="28">
        <v>51106662</v>
      </c>
      <c r="D10" s="28">
        <f t="shared" si="0"/>
        <v>73448227</v>
      </c>
    </row>
    <row r="11" spans="1:4" ht="21">
      <c r="A11" s="11" t="s">
        <v>6</v>
      </c>
      <c r="B11" s="28">
        <v>5103805</v>
      </c>
      <c r="C11" s="28">
        <v>14433302</v>
      </c>
      <c r="D11" s="28">
        <f t="shared" si="0"/>
        <v>19537107</v>
      </c>
    </row>
    <row r="12" spans="1:4" ht="21">
      <c r="A12" s="11" t="s">
        <v>17</v>
      </c>
      <c r="B12" s="28">
        <v>3484887</v>
      </c>
      <c r="C12" s="28">
        <v>13342214</v>
      </c>
      <c r="D12" s="28">
        <f t="shared" si="0"/>
        <v>16827101</v>
      </c>
    </row>
    <row r="13" spans="1:4" ht="21">
      <c r="A13" s="11" t="s">
        <v>7</v>
      </c>
      <c r="B13" s="28">
        <v>4198746</v>
      </c>
      <c r="C13" s="28">
        <v>9134320</v>
      </c>
      <c r="D13" s="28">
        <f t="shared" si="0"/>
        <v>13333066</v>
      </c>
    </row>
    <row r="14" spans="1:4" ht="21">
      <c r="A14" s="11" t="s">
        <v>9</v>
      </c>
      <c r="B14" s="28">
        <v>9357025</v>
      </c>
      <c r="C14" s="28">
        <v>21191541</v>
      </c>
      <c r="D14" s="28">
        <f t="shared" si="0"/>
        <v>30548566</v>
      </c>
    </row>
    <row r="15" spans="1:4" ht="21">
      <c r="A15" s="11" t="s">
        <v>8</v>
      </c>
      <c r="B15" s="28">
        <v>7281975</v>
      </c>
      <c r="C15" s="28">
        <v>5971436</v>
      </c>
      <c r="D15" s="28">
        <f t="shared" si="0"/>
        <v>13253411</v>
      </c>
    </row>
    <row r="16" spans="1:4" ht="21">
      <c r="A16" s="11" t="s">
        <v>10</v>
      </c>
      <c r="B16" s="28">
        <v>7300161</v>
      </c>
      <c r="C16" s="28">
        <v>7973658</v>
      </c>
      <c r="D16" s="28">
        <f t="shared" si="0"/>
        <v>15273819</v>
      </c>
    </row>
    <row r="17" spans="1:4" ht="21">
      <c r="A17" s="11" t="s">
        <v>11</v>
      </c>
      <c r="B17" s="28">
        <v>6402868</v>
      </c>
      <c r="C17" s="28">
        <v>5343828</v>
      </c>
      <c r="D17" s="28">
        <f t="shared" si="0"/>
        <v>11746696</v>
      </c>
    </row>
    <row r="18" spans="1:4" ht="21">
      <c r="A18" s="11" t="s">
        <v>18</v>
      </c>
      <c r="B18" s="28">
        <v>2884576</v>
      </c>
      <c r="C18" s="28">
        <v>5688770</v>
      </c>
      <c r="D18" s="28">
        <f t="shared" si="0"/>
        <v>8573346</v>
      </c>
    </row>
    <row r="19" spans="1:4" ht="21">
      <c r="A19" s="11" t="s">
        <v>12</v>
      </c>
      <c r="B19" s="28">
        <v>8047057</v>
      </c>
      <c r="C19" s="28">
        <v>10617736</v>
      </c>
      <c r="D19" s="28">
        <f t="shared" si="0"/>
        <v>18664793</v>
      </c>
    </row>
    <row r="20" spans="1:4" ht="21">
      <c r="A20" s="11" t="s">
        <v>13</v>
      </c>
      <c r="B20" s="28">
        <v>6106786</v>
      </c>
      <c r="C20" s="28">
        <v>1748796</v>
      </c>
      <c r="D20" s="28">
        <f t="shared" si="0"/>
        <v>7855582</v>
      </c>
    </row>
    <row r="21" spans="1:4" ht="21">
      <c r="A21" s="11" t="s">
        <v>14</v>
      </c>
      <c r="B21" s="28">
        <v>4252544</v>
      </c>
      <c r="C21" s="28">
        <v>3902532</v>
      </c>
      <c r="D21" s="28">
        <f t="shared" si="0"/>
        <v>8155076</v>
      </c>
    </row>
    <row r="22" spans="1:4" ht="21">
      <c r="A22" s="11" t="s">
        <v>15</v>
      </c>
      <c r="B22" s="28">
        <v>6851400</v>
      </c>
      <c r="C22" s="28">
        <v>6538068</v>
      </c>
      <c r="D22" s="28">
        <f t="shared" si="0"/>
        <v>13389468</v>
      </c>
    </row>
    <row r="23" spans="1:4" ht="21">
      <c r="A23" s="11" t="s">
        <v>16</v>
      </c>
      <c r="B23" s="28">
        <v>5938531</v>
      </c>
      <c r="C23" s="28">
        <v>4014312</v>
      </c>
      <c r="D23" s="28">
        <f t="shared" si="0"/>
        <v>9952843</v>
      </c>
    </row>
    <row r="24" spans="1:4" ht="21">
      <c r="A24" s="11" t="s">
        <v>19</v>
      </c>
      <c r="B24" s="28">
        <v>1416679</v>
      </c>
      <c r="C24" s="28">
        <v>406280</v>
      </c>
      <c r="D24" s="28">
        <f t="shared" si="0"/>
        <v>1822959</v>
      </c>
    </row>
    <row r="25" spans="1:4" ht="21">
      <c r="A25" s="11" t="s">
        <v>20</v>
      </c>
      <c r="B25" s="28">
        <v>3035400</v>
      </c>
      <c r="C25" s="28">
        <v>54000</v>
      </c>
      <c r="D25" s="28">
        <f t="shared" si="0"/>
        <v>3089400</v>
      </c>
    </row>
    <row r="26" spans="1:4" ht="21">
      <c r="A26" s="11" t="s">
        <v>21</v>
      </c>
      <c r="B26" s="28">
        <v>503172</v>
      </c>
      <c r="C26" s="28">
        <v>0</v>
      </c>
      <c r="D26" s="28">
        <f t="shared" si="0"/>
        <v>503172</v>
      </c>
    </row>
    <row r="27" spans="1:4" ht="21.75" thickBot="1">
      <c r="A27" s="21" t="s">
        <v>24</v>
      </c>
      <c r="B27" s="16">
        <f>SUM(B5:B26)</f>
        <v>232955822</v>
      </c>
      <c r="C27" s="22">
        <f>SUM(C5:C26)</f>
        <v>419699982</v>
      </c>
      <c r="D27" s="29">
        <f>SUM(D5:D26)</f>
        <v>652655804</v>
      </c>
    </row>
    <row r="28" spans="1:4" ht="16.5">
      <c r="A28" s="46" t="s">
        <v>43</v>
      </c>
      <c r="B28" s="46"/>
      <c r="C28" s="46"/>
      <c r="D28" s="46"/>
    </row>
  </sheetData>
  <sheetProtection/>
  <mergeCells count="5">
    <mergeCell ref="A1:D1"/>
    <mergeCell ref="A2:D2"/>
    <mergeCell ref="A3:A4"/>
    <mergeCell ref="B3:D3"/>
    <mergeCell ref="A28:D28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PageLayoutView="0" workbookViewId="0" topLeftCell="A1">
      <selection activeCell="H20" sqref="H20"/>
    </sheetView>
  </sheetViews>
  <sheetFormatPr defaultColWidth="9.00390625" defaultRowHeight="16.5"/>
  <cols>
    <col min="1" max="1" width="12.375" style="0" customWidth="1"/>
    <col min="2" max="2" width="24.25390625" style="0" customWidth="1"/>
    <col min="3" max="3" width="23.875" style="0" customWidth="1"/>
    <col min="4" max="4" width="25.00390625" style="0" customWidth="1"/>
  </cols>
  <sheetData>
    <row r="1" spans="1:4" ht="24.75" customHeight="1">
      <c r="A1" s="45" t="s">
        <v>45</v>
      </c>
      <c r="B1" s="45"/>
      <c r="C1" s="45"/>
      <c r="D1" s="45"/>
    </row>
    <row r="2" spans="1:4" ht="17.25" thickBot="1">
      <c r="A2" s="43" t="s">
        <v>32</v>
      </c>
      <c r="B2" s="43"/>
      <c r="C2" s="43"/>
      <c r="D2" s="43"/>
    </row>
    <row r="3" spans="1:4" ht="24.75" customHeight="1">
      <c r="A3" s="39" t="s">
        <v>22</v>
      </c>
      <c r="B3" s="41" t="s">
        <v>29</v>
      </c>
      <c r="C3" s="41"/>
      <c r="D3" s="42"/>
    </row>
    <row r="4" spans="1:4" ht="24.75" customHeight="1">
      <c r="A4" s="40"/>
      <c r="B4" s="9" t="s">
        <v>30</v>
      </c>
      <c r="C4" s="7" t="s">
        <v>31</v>
      </c>
      <c r="D4" s="8" t="s">
        <v>23</v>
      </c>
    </row>
    <row r="5" spans="1:4" ht="21">
      <c r="A5" s="11" t="s">
        <v>1</v>
      </c>
      <c r="B5" s="30">
        <v>30884572</v>
      </c>
      <c r="C5" s="32">
        <v>42772925</v>
      </c>
      <c r="D5" s="31">
        <f aca="true" t="shared" si="0" ref="D5:D26">SUM(B5:C5)</f>
        <v>73657497</v>
      </c>
    </row>
    <row r="6" spans="1:4" ht="21">
      <c r="A6" s="11" t="s">
        <v>0</v>
      </c>
      <c r="B6" s="30">
        <v>36531752</v>
      </c>
      <c r="C6" s="32">
        <v>60193992</v>
      </c>
      <c r="D6" s="31">
        <f t="shared" si="0"/>
        <v>96725744</v>
      </c>
    </row>
    <row r="7" spans="1:4" ht="21">
      <c r="A7" s="11" t="s">
        <v>2</v>
      </c>
      <c r="B7" s="30">
        <v>24874899</v>
      </c>
      <c r="C7" s="32">
        <v>69091845</v>
      </c>
      <c r="D7" s="31">
        <f t="shared" si="0"/>
        <v>93966744</v>
      </c>
    </row>
    <row r="8" spans="1:4" ht="21">
      <c r="A8" s="11" t="s">
        <v>3</v>
      </c>
      <c r="B8" s="30">
        <v>17054400</v>
      </c>
      <c r="C8" s="32">
        <v>42712413</v>
      </c>
      <c r="D8" s="31">
        <f t="shared" si="0"/>
        <v>59766813</v>
      </c>
    </row>
    <row r="9" spans="1:4" ht="21">
      <c r="A9" s="11" t="s">
        <v>4</v>
      </c>
      <c r="B9" s="30">
        <v>20994000</v>
      </c>
      <c r="C9" s="32">
        <v>54550243</v>
      </c>
      <c r="D9" s="31">
        <f t="shared" si="0"/>
        <v>75544243</v>
      </c>
    </row>
    <row r="10" spans="1:4" ht="21">
      <c r="A10" s="11" t="s">
        <v>38</v>
      </c>
      <c r="B10" s="30">
        <v>18718379</v>
      </c>
      <c r="C10" s="32">
        <v>45414351</v>
      </c>
      <c r="D10" s="31">
        <f t="shared" si="0"/>
        <v>64132730</v>
      </c>
    </row>
    <row r="11" spans="1:4" ht="21">
      <c r="A11" s="11" t="s">
        <v>6</v>
      </c>
      <c r="B11" s="30">
        <v>5206282</v>
      </c>
      <c r="C11" s="32">
        <v>14844916</v>
      </c>
      <c r="D11" s="31">
        <f t="shared" si="0"/>
        <v>20051198</v>
      </c>
    </row>
    <row r="12" spans="1:4" ht="21">
      <c r="A12" s="11" t="s">
        <v>17</v>
      </c>
      <c r="B12" s="30">
        <v>3434826</v>
      </c>
      <c r="C12" s="32">
        <v>14249289</v>
      </c>
      <c r="D12" s="31">
        <f t="shared" si="0"/>
        <v>17684115</v>
      </c>
    </row>
    <row r="13" spans="1:4" ht="21">
      <c r="A13" s="11" t="s">
        <v>7</v>
      </c>
      <c r="B13" s="30">
        <v>4107541</v>
      </c>
      <c r="C13" s="32">
        <v>10647944</v>
      </c>
      <c r="D13" s="31">
        <f t="shared" si="0"/>
        <v>14755485</v>
      </c>
    </row>
    <row r="14" spans="1:4" ht="21">
      <c r="A14" s="11" t="s">
        <v>9</v>
      </c>
      <c r="B14" s="30">
        <v>9117600</v>
      </c>
      <c r="C14" s="32">
        <v>21925468</v>
      </c>
      <c r="D14" s="31">
        <f t="shared" si="0"/>
        <v>31043068</v>
      </c>
    </row>
    <row r="15" spans="1:4" ht="21">
      <c r="A15" s="11" t="s">
        <v>8</v>
      </c>
      <c r="B15" s="30">
        <v>7054800</v>
      </c>
      <c r="C15" s="32">
        <v>6753317</v>
      </c>
      <c r="D15" s="31">
        <f t="shared" si="0"/>
        <v>13808117</v>
      </c>
    </row>
    <row r="16" spans="1:4" ht="21">
      <c r="A16" s="11" t="s">
        <v>10</v>
      </c>
      <c r="B16" s="30">
        <v>6510000</v>
      </c>
      <c r="C16" s="32">
        <v>8873332</v>
      </c>
      <c r="D16" s="31">
        <f t="shared" si="0"/>
        <v>15383332</v>
      </c>
    </row>
    <row r="17" spans="1:4" ht="21">
      <c r="A17" s="11" t="s">
        <v>11</v>
      </c>
      <c r="B17" s="30">
        <v>6100800</v>
      </c>
      <c r="C17" s="32">
        <v>5771074</v>
      </c>
      <c r="D17" s="31">
        <f t="shared" si="0"/>
        <v>11871874</v>
      </c>
    </row>
    <row r="18" spans="1:4" ht="21">
      <c r="A18" s="11" t="s">
        <v>18</v>
      </c>
      <c r="B18" s="30">
        <v>3470048</v>
      </c>
      <c r="C18" s="32">
        <v>6440478</v>
      </c>
      <c r="D18" s="31">
        <f t="shared" si="0"/>
        <v>9910526</v>
      </c>
    </row>
    <row r="19" spans="1:4" ht="21">
      <c r="A19" s="11" t="s">
        <v>12</v>
      </c>
      <c r="B19" s="30">
        <v>7922400</v>
      </c>
      <c r="C19" s="32">
        <v>11667833</v>
      </c>
      <c r="D19" s="31">
        <f t="shared" si="0"/>
        <v>19590233</v>
      </c>
    </row>
    <row r="20" spans="1:4" ht="21">
      <c r="A20" s="11" t="s">
        <v>13</v>
      </c>
      <c r="B20" s="30">
        <v>5800800</v>
      </c>
      <c r="C20" s="32">
        <v>1961922</v>
      </c>
      <c r="D20" s="31">
        <f t="shared" si="0"/>
        <v>7762722</v>
      </c>
    </row>
    <row r="21" spans="1:4" ht="21">
      <c r="A21" s="11" t="s">
        <v>14</v>
      </c>
      <c r="B21" s="30">
        <v>4156800</v>
      </c>
      <c r="C21" s="32">
        <v>4073050</v>
      </c>
      <c r="D21" s="31">
        <f t="shared" si="0"/>
        <v>8229850</v>
      </c>
    </row>
    <row r="22" spans="1:4" ht="21">
      <c r="A22" s="11" t="s">
        <v>15</v>
      </c>
      <c r="B22" s="30">
        <v>7090800</v>
      </c>
      <c r="C22" s="32">
        <v>6660162</v>
      </c>
      <c r="D22" s="31">
        <f t="shared" si="0"/>
        <v>13750962</v>
      </c>
    </row>
    <row r="23" spans="1:4" ht="21">
      <c r="A23" s="11" t="s">
        <v>16</v>
      </c>
      <c r="B23" s="30">
        <v>5844000</v>
      </c>
      <c r="C23" s="32">
        <v>4172878</v>
      </c>
      <c r="D23" s="31">
        <f t="shared" si="0"/>
        <v>10016878</v>
      </c>
    </row>
    <row r="24" spans="1:4" ht="21">
      <c r="A24" s="11" t="s">
        <v>19</v>
      </c>
      <c r="B24" s="30">
        <v>1521504</v>
      </c>
      <c r="C24" s="32">
        <v>456060</v>
      </c>
      <c r="D24" s="31">
        <f t="shared" si="0"/>
        <v>1977564</v>
      </c>
    </row>
    <row r="25" spans="1:4" ht="21">
      <c r="A25" s="11" t="s">
        <v>20</v>
      </c>
      <c r="B25" s="30">
        <v>2835600</v>
      </c>
      <c r="C25" s="32">
        <v>108000</v>
      </c>
      <c r="D25" s="31">
        <f t="shared" si="0"/>
        <v>2943600</v>
      </c>
    </row>
    <row r="26" spans="1:4" ht="21">
      <c r="A26" s="11" t="s">
        <v>21</v>
      </c>
      <c r="B26" s="30">
        <v>505871</v>
      </c>
      <c r="C26" s="32">
        <v>0</v>
      </c>
      <c r="D26" s="31">
        <f t="shared" si="0"/>
        <v>505871</v>
      </c>
    </row>
    <row r="27" spans="1:4" ht="21.75" thickBot="1">
      <c r="A27" s="21" t="s">
        <v>24</v>
      </c>
      <c r="B27" s="16">
        <f>SUM(B5:B26)</f>
        <v>229737674</v>
      </c>
      <c r="C27" s="22">
        <f>SUM(C5:C26)</f>
        <v>433341492</v>
      </c>
      <c r="D27" s="29">
        <f>SUM(D5:D26)</f>
        <v>663079166</v>
      </c>
    </row>
    <row r="28" spans="1:4" ht="16.5">
      <c r="A28" s="46" t="s">
        <v>46</v>
      </c>
      <c r="B28" s="46"/>
      <c r="C28" s="46"/>
      <c r="D28" s="46"/>
    </row>
  </sheetData>
  <sheetProtection/>
  <mergeCells count="5">
    <mergeCell ref="A1:D1"/>
    <mergeCell ref="A2:D2"/>
    <mergeCell ref="A3:A4"/>
    <mergeCell ref="B3:D3"/>
    <mergeCell ref="A28:D28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國教署-學前組-駐點人員 曾薰霆</cp:lastModifiedBy>
  <cp:lastPrinted>2023-11-17T08:44:16Z</cp:lastPrinted>
  <dcterms:created xsi:type="dcterms:W3CDTF">2012-11-13T03:30:53Z</dcterms:created>
  <dcterms:modified xsi:type="dcterms:W3CDTF">2023-11-17T08:44:18Z</dcterms:modified>
  <cp:category/>
  <cp:version/>
  <cp:contentType/>
  <cp:contentStatus/>
</cp:coreProperties>
</file>